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45" yWindow="-15" windowWidth="5715" windowHeight="6600"/>
  </bookViews>
  <sheets>
    <sheet name="DNEVNIK" sheetId="1" r:id="rId1"/>
    <sheet name="SEKTOR" sheetId="2" r:id="rId2"/>
    <sheet name="UVRSTITEV" sheetId="3" r:id="rId3"/>
  </sheets>
  <definedNames>
    <definedName name="_xlnm._FilterDatabase" localSheetId="1" hidden="1">SEKTOR!$A$5:$E$10</definedName>
  </definedNames>
  <calcPr calcId="145621"/>
</workbook>
</file>

<file path=xl/calcChain.xml><?xml version="1.0" encoding="utf-8"?>
<calcChain xmlns="http://schemas.openxmlformats.org/spreadsheetml/2006/main">
  <c r="D19" i="3" l="1"/>
  <c r="I60" i="1"/>
  <c r="H60" i="1"/>
  <c r="I56" i="1"/>
  <c r="H56" i="1"/>
  <c r="I52" i="1"/>
  <c r="H52" i="1"/>
  <c r="I48" i="1"/>
  <c r="H48" i="1"/>
  <c r="I44" i="1"/>
  <c r="H44" i="1"/>
  <c r="I40" i="1"/>
  <c r="H40" i="1"/>
  <c r="I36" i="1"/>
  <c r="H36" i="1"/>
  <c r="I32" i="1"/>
  <c r="H32" i="1"/>
  <c r="I28" i="1"/>
  <c r="H28" i="1"/>
  <c r="I24" i="1"/>
  <c r="H24" i="1"/>
  <c r="I20" i="1"/>
  <c r="H20" i="1"/>
  <c r="I16" i="1"/>
  <c r="H16" i="1"/>
  <c r="I12" i="1"/>
  <c r="H12" i="1"/>
</calcChain>
</file>

<file path=xl/sharedStrings.xml><?xml version="1.0" encoding="utf-8"?>
<sst xmlns="http://schemas.openxmlformats.org/spreadsheetml/2006/main" count="239" uniqueCount="107">
  <si>
    <t>PRIIMEK IN IME</t>
  </si>
  <si>
    <t>SEK</t>
  </si>
  <si>
    <t>LM</t>
  </si>
  <si>
    <t>TEŽA</t>
  </si>
  <si>
    <t>TOČKE</t>
  </si>
  <si>
    <t>EKIPNO</t>
  </si>
  <si>
    <t>EKIPA (RD)</t>
  </si>
  <si>
    <t>REZULTATI PO SEKTORJIH (sektorski listi)</t>
  </si>
  <si>
    <t>SEKTOR A</t>
  </si>
  <si>
    <t>UVRSTITEV (TOČKE)</t>
  </si>
  <si>
    <t>TEŽA (g)</t>
  </si>
  <si>
    <t>SEKTOR B</t>
  </si>
  <si>
    <t>SEKTOR C</t>
  </si>
  <si>
    <t>NEG. TOČKE</t>
  </si>
  <si>
    <t>ULOV (g)</t>
  </si>
  <si>
    <t>UVRSTITEV</t>
  </si>
  <si>
    <t>SKUPNA TEŽA ODLOVLJENIH RIB</t>
  </si>
  <si>
    <t>ŠTEVILO TEKMOVALNIH EKIP</t>
  </si>
  <si>
    <t>SKUPNO ŠTEVILO TEKMOVALCEV</t>
  </si>
  <si>
    <t>Vodja tekmovanja:</t>
  </si>
  <si>
    <t>POVPREČEN ULOV (gramov na tekmovalca)</t>
  </si>
  <si>
    <t>GREGORČIČ JANEZ</t>
  </si>
  <si>
    <t>LIBERŠAR FRANC</t>
  </si>
  <si>
    <t>DNEVNIK TEKMOVANJA V LOVU RIB S PLOVCEM KRKA 2015</t>
  </si>
  <si>
    <t>POKAL KRKA 2015</t>
  </si>
  <si>
    <t>BOBNAR IVAN</t>
  </si>
  <si>
    <t>MAVSAR MARKO</t>
  </si>
  <si>
    <t>JAKIN TOMAŽ</t>
  </si>
  <si>
    <t>JUVANČIČ DARKO</t>
  </si>
  <si>
    <t>MATKOVIĆ PREDRAG</t>
  </si>
  <si>
    <t>RODIČ JOŽE</t>
  </si>
  <si>
    <t>DOMITROVIČ TONE</t>
  </si>
  <si>
    <t>ŠTRBENC SIMON</t>
  </si>
  <si>
    <t>ŠTEFANIČ FRANC</t>
  </si>
  <si>
    <t>BREGAR ZDRAVKO</t>
  </si>
  <si>
    <t>KOZOLE JANEZ</t>
  </si>
  <si>
    <t>LAMUT SREČKO</t>
  </si>
  <si>
    <t>PEZDIRC JOŽE</t>
  </si>
  <si>
    <t>DNEVNIK TEKMOVANJA V LOVU RIB S PLOVCEM 2016</t>
  </si>
  <si>
    <t>KRIŽMAN GREGOR</t>
  </si>
  <si>
    <t>PROŠEK BOŠTJAN</t>
  </si>
  <si>
    <t>MILAVEC SAMO</t>
  </si>
  <si>
    <t>ŠMEJC JOŽE</t>
  </si>
  <si>
    <t>KOŠAR VIKI</t>
  </si>
  <si>
    <t>GORIČAN RADIVOJ</t>
  </si>
  <si>
    <t>BARLE MARJAN</t>
  </si>
  <si>
    <t>KORAK LUDVIK</t>
  </si>
  <si>
    <t>KOSTANJEVICA</t>
  </si>
  <si>
    <t>VETERANI</t>
  </si>
  <si>
    <t>METEŽ ROBERT</t>
  </si>
  <si>
    <t>RIFELJ JOŽE</t>
  </si>
  <si>
    <t>LEKO ZORAN</t>
  </si>
  <si>
    <t>DOMITROVIČ BOŠTJAN</t>
  </si>
  <si>
    <t>PETAKOVIČ DRAGO</t>
  </si>
  <si>
    <t>TEROPŠIČ RAFKO ml.</t>
  </si>
  <si>
    <t>BEVC FRANC</t>
  </si>
  <si>
    <t>JURMAN BENJAMIN</t>
  </si>
  <si>
    <t>NOVAK ANDREJ</t>
  </si>
  <si>
    <t>DIMITROVSKI PETER ml.</t>
  </si>
  <si>
    <t>vrstni red žreba</t>
  </si>
  <si>
    <t>VIDOVIČ ZORAN</t>
  </si>
  <si>
    <t>KOREN MITJA</t>
  </si>
  <si>
    <t>KOREN PETER</t>
  </si>
  <si>
    <t>NOVO MESTO - 1</t>
  </si>
  <si>
    <t>NOVO MESTO - 2</t>
  </si>
  <si>
    <t>GROSUPLJE</t>
  </si>
  <si>
    <t>BRESTANICA - KRŠKO</t>
  </si>
  <si>
    <t>KOSTANJEVICA - VETERANI</t>
  </si>
  <si>
    <t>NOVO MESTO - 3</t>
  </si>
  <si>
    <t>SEVNICA</t>
  </si>
  <si>
    <t>METLIKA</t>
  </si>
  <si>
    <t xml:space="preserve">BREŽICE </t>
  </si>
  <si>
    <t>ČRNOMELJ</t>
  </si>
  <si>
    <t>KOSTANJEVICA na KRKI</t>
  </si>
  <si>
    <t>PTUJ</t>
  </si>
  <si>
    <t>PAPEŽ ANDREJ</t>
  </si>
  <si>
    <t>KERČ JOŽE</t>
  </si>
  <si>
    <t>zap.št.</t>
  </si>
  <si>
    <t>POKAL KRKA - LOKA  2016</t>
  </si>
  <si>
    <t>RD</t>
  </si>
  <si>
    <t xml:space="preserve">RD  </t>
  </si>
  <si>
    <t xml:space="preserve">  GROSUPLJE</t>
  </si>
  <si>
    <t xml:space="preserve">BRESTANICA-KRŠKO  </t>
  </si>
  <si>
    <t xml:space="preserve"> SEVNICA</t>
  </si>
  <si>
    <t xml:space="preserve">  NM - 3</t>
  </si>
  <si>
    <t xml:space="preserve"> METLIKA</t>
  </si>
  <si>
    <t xml:space="preserve"> BREŽICE</t>
  </si>
  <si>
    <t xml:space="preserve"> ČRNOMELJ</t>
  </si>
  <si>
    <t xml:space="preserve"> KOSTANJEVICA</t>
  </si>
  <si>
    <t xml:space="preserve"> PTUJ</t>
  </si>
  <si>
    <t>št. ekip</t>
  </si>
  <si>
    <t xml:space="preserve">  NM - 2</t>
  </si>
  <si>
    <t xml:space="preserve">  NM - 1</t>
  </si>
  <si>
    <t>GRADBENIŠTVO</t>
  </si>
  <si>
    <t>MATKOVIČ</t>
  </si>
  <si>
    <t>GRADBENIŠTVO MATKOVIČ</t>
  </si>
  <si>
    <t>A</t>
  </si>
  <si>
    <t>C</t>
  </si>
  <si>
    <t>BREGAR JANEZ</t>
  </si>
  <si>
    <t>B</t>
  </si>
  <si>
    <t>NM - 1</t>
  </si>
  <si>
    <t>NM - 2</t>
  </si>
  <si>
    <t>KOSTANJEVICA VETERANI</t>
  </si>
  <si>
    <t>NM - 3</t>
  </si>
  <si>
    <t>BREŽICE</t>
  </si>
  <si>
    <t>KOSTANJEVICA NA KRKI</t>
  </si>
  <si>
    <t>MATKOVIČ PREDRAG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</si>
</sst>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E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1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4" fillId="3" borderId="16" xfId="0" applyFont="1" applyFill="1" applyBorder="1"/>
    <xf numFmtId="0" fontId="3" fillId="3" borderId="17" xfId="0" applyFont="1" applyFill="1" applyBorder="1"/>
    <xf numFmtId="3" fontId="4" fillId="3" borderId="18" xfId="0" applyNumberFormat="1" applyFont="1" applyFill="1" applyBorder="1" applyAlignment="1">
      <alignment horizontal="center"/>
    </xf>
    <xf numFmtId="0" fontId="9" fillId="0" borderId="29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1" fillId="3" borderId="13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8" fillId="0" borderId="0" xfId="0" applyNumberFormat="1" applyFont="1" applyAlignment="1">
      <alignment horizontal="centerContinuous" vertical="center" wrapText="1"/>
    </xf>
    <xf numFmtId="49" fontId="11" fillId="0" borderId="0" xfId="0" applyNumberFormat="1" applyFont="1" applyAlignment="1">
      <alignment horizontal="centerContinuous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Continuous" vertical="center" wrapText="1"/>
    </xf>
    <xf numFmtId="49" fontId="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/>
    <xf numFmtId="0" fontId="15" fillId="0" borderId="15" xfId="0" applyFont="1" applyBorder="1"/>
    <xf numFmtId="0" fontId="10" fillId="0" borderId="1" xfId="0" applyFont="1" applyBorder="1"/>
    <xf numFmtId="0" fontId="10" fillId="0" borderId="5" xfId="0" applyFont="1" applyBorder="1"/>
    <xf numFmtId="0" fontId="10" fillId="0" borderId="6" xfId="0" applyFont="1" applyBorder="1" applyAlignment="1">
      <alignment horizontal="center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0"/>
  <sheetViews>
    <sheetView tabSelected="1" zoomScaleNormal="100" workbookViewId="0">
      <selection activeCell="K8" sqref="K8"/>
    </sheetView>
  </sheetViews>
  <sheetFormatPr defaultRowHeight="14.25" x14ac:dyDescent="0.2"/>
  <cols>
    <col min="1" max="1" width="2.7109375" style="21" customWidth="1"/>
    <col min="2" max="2" width="8.85546875" style="21" customWidth="1"/>
    <col min="3" max="3" width="33.28515625" style="22" customWidth="1"/>
    <col min="4" max="4" width="30" style="22" customWidth="1"/>
    <col min="5" max="5" width="10.5703125" style="22" customWidth="1"/>
    <col min="6" max="6" width="8.42578125" style="22" customWidth="1"/>
    <col min="7" max="7" width="9.140625" style="22"/>
    <col min="8" max="8" width="14.28515625" style="22" customWidth="1"/>
    <col min="9" max="9" width="11.85546875" style="21" customWidth="1"/>
    <col min="10" max="10" width="11.42578125" style="21" customWidth="1"/>
    <col min="11" max="16384" width="9.140625" style="21"/>
  </cols>
  <sheetData>
    <row r="1" spans="2:14" s="20" customFormat="1" ht="15" x14ac:dyDescent="0.25">
      <c r="B1" s="21"/>
      <c r="C1" s="21"/>
      <c r="D1" s="22"/>
      <c r="E1" s="22"/>
      <c r="F1" s="22"/>
      <c r="G1" s="22"/>
      <c r="H1" s="22"/>
      <c r="I1" s="22"/>
      <c r="J1" s="21"/>
      <c r="K1" s="21"/>
    </row>
    <row r="2" spans="2:14" s="20" customFormat="1" ht="14.25" customHeight="1" x14ac:dyDescent="0.25">
      <c r="B2" s="41" t="s">
        <v>23</v>
      </c>
      <c r="C2" s="89"/>
      <c r="D2" s="89"/>
      <c r="E2" s="89"/>
      <c r="F2" s="89"/>
      <c r="G2" s="89"/>
      <c r="H2" s="89"/>
      <c r="I2" s="89"/>
      <c r="J2" s="89"/>
      <c r="M2" s="21"/>
      <c r="N2" s="21"/>
    </row>
    <row r="3" spans="2:14" s="20" customFormat="1" ht="14.25" customHeight="1" x14ac:dyDescent="0.25">
      <c r="B3" s="41" t="s">
        <v>24</v>
      </c>
      <c r="C3" s="89"/>
      <c r="D3" s="89"/>
      <c r="E3" s="89"/>
      <c r="F3" s="89"/>
      <c r="G3" s="89"/>
      <c r="H3" s="89"/>
      <c r="I3" s="89"/>
      <c r="J3" s="89"/>
      <c r="M3" s="21"/>
      <c r="N3" s="21"/>
    </row>
    <row r="4" spans="2:14" ht="18" hidden="1" x14ac:dyDescent="0.25">
      <c r="B4" s="42"/>
      <c r="C4" s="111" t="s">
        <v>38</v>
      </c>
      <c r="D4" s="111"/>
      <c r="E4" s="111"/>
      <c r="F4" s="111"/>
      <c r="G4" s="111"/>
      <c r="H4" s="111"/>
      <c r="I4" s="111"/>
      <c r="J4" s="89"/>
      <c r="K4" s="20"/>
    </row>
    <row r="5" spans="2:14" ht="18" hidden="1" x14ac:dyDescent="0.25">
      <c r="B5" s="42"/>
      <c r="C5" s="90"/>
      <c r="D5" s="90"/>
      <c r="E5" s="90"/>
      <c r="F5" s="90"/>
      <c r="G5" s="90"/>
      <c r="H5" s="90"/>
      <c r="I5" s="90"/>
      <c r="J5" s="89"/>
      <c r="K5" s="20"/>
    </row>
    <row r="6" spans="2:14" ht="15.75" customHeight="1" x14ac:dyDescent="0.25">
      <c r="B6" s="43"/>
      <c r="C6" s="91"/>
      <c r="D6" s="112" t="s">
        <v>78</v>
      </c>
      <c r="E6" s="112"/>
      <c r="F6" s="112"/>
      <c r="G6" s="112"/>
      <c r="H6" s="92"/>
      <c r="I6" s="92"/>
      <c r="J6" s="91"/>
      <c r="M6" s="15"/>
      <c r="N6" s="15"/>
    </row>
    <row r="7" spans="2:14" ht="15.75" customHeight="1" x14ac:dyDescent="0.2">
      <c r="B7" s="43"/>
      <c r="C7" s="43"/>
      <c r="D7" s="44"/>
      <c r="E7" s="44"/>
      <c r="F7" s="44"/>
      <c r="G7" s="44"/>
      <c r="H7" s="44"/>
      <c r="I7" s="44"/>
      <c r="J7" s="43"/>
      <c r="M7" s="15"/>
      <c r="N7" s="15"/>
    </row>
    <row r="8" spans="2:14" s="15" customFormat="1" ht="46.5" customHeight="1" thickBot="1" x14ac:dyDescent="0.25">
      <c r="B8" s="93" t="s">
        <v>90</v>
      </c>
      <c r="C8" s="93" t="s">
        <v>0</v>
      </c>
      <c r="D8" s="93" t="s">
        <v>6</v>
      </c>
      <c r="E8" s="39" t="s">
        <v>59</v>
      </c>
      <c r="F8" s="93" t="s">
        <v>1</v>
      </c>
      <c r="G8" s="93" t="s">
        <v>2</v>
      </c>
      <c r="H8" s="93" t="s">
        <v>3</v>
      </c>
      <c r="I8" s="93" t="s">
        <v>4</v>
      </c>
      <c r="J8" s="93" t="s">
        <v>5</v>
      </c>
      <c r="K8" s="21"/>
      <c r="N8" s="24"/>
    </row>
    <row r="9" spans="2:14" s="15" customFormat="1" ht="17.25" customHeight="1" thickTop="1" x14ac:dyDescent="0.2">
      <c r="B9" s="45"/>
      <c r="C9" s="46" t="s">
        <v>26</v>
      </c>
      <c r="D9" s="47"/>
      <c r="E9" s="45"/>
      <c r="F9" s="48" t="s">
        <v>99</v>
      </c>
      <c r="G9" s="49">
        <v>6</v>
      </c>
      <c r="H9" s="49">
        <v>1950</v>
      </c>
      <c r="I9" s="50">
        <v>4</v>
      </c>
      <c r="J9" s="51"/>
    </row>
    <row r="10" spans="2:14" s="15" customFormat="1" ht="17.25" customHeight="1" x14ac:dyDescent="0.2">
      <c r="B10" s="52">
        <v>1</v>
      </c>
      <c r="C10" s="53" t="s">
        <v>28</v>
      </c>
      <c r="D10" s="47" t="s">
        <v>79</v>
      </c>
      <c r="E10" s="45"/>
      <c r="F10" s="54" t="s">
        <v>97</v>
      </c>
      <c r="G10" s="52">
        <v>10</v>
      </c>
      <c r="H10" s="52">
        <v>3330</v>
      </c>
      <c r="I10" s="55">
        <v>2</v>
      </c>
      <c r="J10" s="113">
        <v>1</v>
      </c>
      <c r="M10" s="16"/>
      <c r="N10" s="16"/>
    </row>
    <row r="11" spans="2:14" s="15" customFormat="1" ht="17.25" customHeight="1" thickBot="1" x14ac:dyDescent="0.25">
      <c r="B11" s="56"/>
      <c r="C11" s="57" t="s">
        <v>25</v>
      </c>
      <c r="D11" s="47" t="s">
        <v>92</v>
      </c>
      <c r="E11" s="45"/>
      <c r="F11" s="58" t="s">
        <v>96</v>
      </c>
      <c r="G11" s="56">
        <v>1</v>
      </c>
      <c r="H11" s="56">
        <v>9350</v>
      </c>
      <c r="I11" s="59">
        <v>1</v>
      </c>
      <c r="J11" s="113"/>
      <c r="M11" s="16"/>
      <c r="N11" s="16"/>
    </row>
    <row r="12" spans="2:14" s="16" customFormat="1" ht="17.25" customHeight="1" thickBot="1" x14ac:dyDescent="0.25">
      <c r="B12" s="60"/>
      <c r="C12" s="61"/>
      <c r="D12" s="62"/>
      <c r="E12" s="63"/>
      <c r="F12" s="64"/>
      <c r="G12" s="65"/>
      <c r="H12" s="66">
        <f>SUM(H9:H11)</f>
        <v>14630</v>
      </c>
      <c r="I12" s="67">
        <f>SUM(I9:I11)</f>
        <v>7</v>
      </c>
      <c r="J12" s="96"/>
      <c r="K12" s="15"/>
      <c r="M12" s="15"/>
      <c r="N12" s="15"/>
    </row>
    <row r="13" spans="2:14" s="16" customFormat="1" ht="17.25" customHeight="1" x14ac:dyDescent="0.2">
      <c r="B13" s="45"/>
      <c r="C13" s="68" t="s">
        <v>21</v>
      </c>
      <c r="D13" s="45"/>
      <c r="E13" s="69"/>
      <c r="F13" s="49" t="s">
        <v>99</v>
      </c>
      <c r="G13" s="49">
        <v>3</v>
      </c>
      <c r="H13" s="49">
        <v>120</v>
      </c>
      <c r="I13" s="50">
        <v>10</v>
      </c>
      <c r="J13" s="94"/>
      <c r="M13" s="15"/>
      <c r="N13" s="15"/>
    </row>
    <row r="14" spans="2:14" s="15" customFormat="1" ht="17.25" customHeight="1" x14ac:dyDescent="0.2">
      <c r="B14" s="52">
        <v>2</v>
      </c>
      <c r="C14" s="53" t="s">
        <v>27</v>
      </c>
      <c r="D14" s="45" t="s">
        <v>79</v>
      </c>
      <c r="E14" s="69"/>
      <c r="F14" s="52" t="s">
        <v>96</v>
      </c>
      <c r="G14" s="52">
        <v>7</v>
      </c>
      <c r="H14" s="52">
        <v>180</v>
      </c>
      <c r="I14" s="55">
        <v>11.5</v>
      </c>
      <c r="J14" s="109">
        <v>10</v>
      </c>
      <c r="K14" s="16"/>
    </row>
    <row r="15" spans="2:14" s="15" customFormat="1" ht="17.25" customHeight="1" thickBot="1" x14ac:dyDescent="0.25">
      <c r="B15" s="52"/>
      <c r="C15" s="46" t="s">
        <v>49</v>
      </c>
      <c r="D15" s="45" t="s">
        <v>91</v>
      </c>
      <c r="E15" s="69"/>
      <c r="F15" s="52" t="s">
        <v>97</v>
      </c>
      <c r="G15" s="52">
        <v>11</v>
      </c>
      <c r="H15" s="56">
        <v>620</v>
      </c>
      <c r="I15" s="59">
        <v>7</v>
      </c>
      <c r="J15" s="109"/>
    </row>
    <row r="16" spans="2:14" s="15" customFormat="1" ht="17.25" customHeight="1" thickBot="1" x14ac:dyDescent="0.25">
      <c r="B16" s="60"/>
      <c r="C16" s="70"/>
      <c r="D16" s="63"/>
      <c r="E16" s="71"/>
      <c r="F16" s="60"/>
      <c r="G16" s="65"/>
      <c r="H16" s="66">
        <f>SUM(H13:H15)</f>
        <v>920</v>
      </c>
      <c r="I16" s="67">
        <f>SUM(I13:I15)</f>
        <v>28.5</v>
      </c>
      <c r="J16" s="96"/>
    </row>
    <row r="17" spans="2:14" s="15" customFormat="1" ht="17.25" customHeight="1" x14ac:dyDescent="0.2">
      <c r="B17" s="45"/>
      <c r="C17" s="57" t="s">
        <v>39</v>
      </c>
      <c r="D17" s="45"/>
      <c r="E17" s="69"/>
      <c r="F17" s="49" t="s">
        <v>96</v>
      </c>
      <c r="G17" s="49">
        <v>2</v>
      </c>
      <c r="H17" s="49">
        <v>890</v>
      </c>
      <c r="I17" s="50">
        <v>6</v>
      </c>
      <c r="J17" s="94"/>
    </row>
    <row r="18" spans="2:14" s="15" customFormat="1" ht="17.25" customHeight="1" x14ac:dyDescent="0.2">
      <c r="B18" s="52">
        <v>3</v>
      </c>
      <c r="C18" s="53" t="s">
        <v>40</v>
      </c>
      <c r="D18" s="45" t="s">
        <v>80</v>
      </c>
      <c r="E18" s="69"/>
      <c r="F18" s="52" t="s">
        <v>99</v>
      </c>
      <c r="G18" s="52">
        <v>11</v>
      </c>
      <c r="H18" s="52">
        <v>0</v>
      </c>
      <c r="I18" s="55">
        <v>12.5</v>
      </c>
      <c r="J18" s="109">
        <v>7</v>
      </c>
    </row>
    <row r="19" spans="2:14" s="15" customFormat="1" ht="17.25" customHeight="1" thickBot="1" x14ac:dyDescent="0.25">
      <c r="B19" s="52"/>
      <c r="C19" s="53" t="s">
        <v>41</v>
      </c>
      <c r="D19" s="45" t="s">
        <v>81</v>
      </c>
      <c r="E19" s="69"/>
      <c r="F19" s="52" t="s">
        <v>97</v>
      </c>
      <c r="G19" s="52">
        <v>6</v>
      </c>
      <c r="H19" s="56">
        <v>1880</v>
      </c>
      <c r="I19" s="59">
        <v>3</v>
      </c>
      <c r="J19" s="109"/>
    </row>
    <row r="20" spans="2:14" s="15" customFormat="1" ht="17.25" customHeight="1" thickBot="1" x14ac:dyDescent="0.25">
      <c r="B20" s="60"/>
      <c r="C20" s="70"/>
      <c r="D20" s="63"/>
      <c r="E20" s="71"/>
      <c r="F20" s="60"/>
      <c r="G20" s="65"/>
      <c r="H20" s="66">
        <f>SUM(H17:H19)</f>
        <v>2770</v>
      </c>
      <c r="I20" s="67">
        <f>SUM(I17:I19)</f>
        <v>21.5</v>
      </c>
      <c r="J20" s="96"/>
    </row>
    <row r="21" spans="2:14" s="15" customFormat="1" ht="17.25" customHeight="1" x14ac:dyDescent="0.2">
      <c r="B21" s="45"/>
      <c r="C21" s="72" t="s">
        <v>34</v>
      </c>
      <c r="D21" s="73"/>
      <c r="E21" s="69"/>
      <c r="F21" s="49" t="s">
        <v>97</v>
      </c>
      <c r="G21" s="49">
        <v>8</v>
      </c>
      <c r="H21" s="49">
        <v>1780</v>
      </c>
      <c r="I21" s="50">
        <v>4</v>
      </c>
      <c r="J21" s="94"/>
    </row>
    <row r="22" spans="2:14" s="15" customFormat="1" ht="17.25" customHeight="1" x14ac:dyDescent="0.2">
      <c r="B22" s="52">
        <v>4</v>
      </c>
      <c r="C22" s="74" t="s">
        <v>35</v>
      </c>
      <c r="D22" s="45" t="s">
        <v>79</v>
      </c>
      <c r="E22" s="69"/>
      <c r="F22" s="52" t="s">
        <v>99</v>
      </c>
      <c r="G22" s="52">
        <v>13</v>
      </c>
      <c r="H22" s="52">
        <v>2930</v>
      </c>
      <c r="I22" s="55">
        <v>3</v>
      </c>
      <c r="J22" s="109">
        <v>2</v>
      </c>
    </row>
    <row r="23" spans="2:14" s="15" customFormat="1" ht="17.25" customHeight="1" thickBot="1" x14ac:dyDescent="0.25">
      <c r="B23" s="52"/>
      <c r="C23" s="74" t="s">
        <v>33</v>
      </c>
      <c r="D23" s="45" t="s">
        <v>82</v>
      </c>
      <c r="E23" s="69"/>
      <c r="F23" s="52" t="s">
        <v>96</v>
      </c>
      <c r="G23" s="52">
        <v>3</v>
      </c>
      <c r="H23" s="56">
        <v>1330</v>
      </c>
      <c r="I23" s="59">
        <v>4</v>
      </c>
      <c r="J23" s="109"/>
    </row>
    <row r="24" spans="2:14" s="15" customFormat="1" ht="17.25" customHeight="1" thickBot="1" x14ac:dyDescent="0.3">
      <c r="B24" s="60"/>
      <c r="C24" s="75"/>
      <c r="D24" s="63"/>
      <c r="E24" s="71"/>
      <c r="F24" s="60"/>
      <c r="G24" s="65"/>
      <c r="H24" s="66">
        <f>SUM(H21:H23)</f>
        <v>6040</v>
      </c>
      <c r="I24" s="67">
        <f>SUM(I21:I23)</f>
        <v>11</v>
      </c>
      <c r="J24" s="96"/>
    </row>
    <row r="25" spans="2:14" s="15" customFormat="1" ht="17.25" customHeight="1" x14ac:dyDescent="0.2">
      <c r="B25" s="45"/>
      <c r="C25" s="46" t="s">
        <v>42</v>
      </c>
      <c r="D25" s="45"/>
      <c r="E25" s="69"/>
      <c r="F25" s="49" t="s">
        <v>97</v>
      </c>
      <c r="G25" s="49">
        <v>1</v>
      </c>
      <c r="H25" s="49">
        <v>4100</v>
      </c>
      <c r="I25" s="50">
        <v>1</v>
      </c>
      <c r="J25" s="94"/>
    </row>
    <row r="26" spans="2:14" s="15" customFormat="1" ht="17.25" customHeight="1" x14ac:dyDescent="0.2">
      <c r="B26" s="52">
        <v>5</v>
      </c>
      <c r="C26" s="53" t="s">
        <v>43</v>
      </c>
      <c r="D26" s="45" t="s">
        <v>47</v>
      </c>
      <c r="E26" s="69"/>
      <c r="F26" s="52" t="s">
        <v>99</v>
      </c>
      <c r="G26" s="52">
        <v>4</v>
      </c>
      <c r="H26" s="52">
        <v>550</v>
      </c>
      <c r="I26" s="55">
        <v>6</v>
      </c>
      <c r="J26" s="109">
        <v>3</v>
      </c>
      <c r="M26" s="21"/>
      <c r="N26" s="21"/>
    </row>
    <row r="27" spans="2:14" s="15" customFormat="1" ht="17.25" customHeight="1" thickBot="1" x14ac:dyDescent="0.25">
      <c r="B27" s="52"/>
      <c r="C27" s="53" t="s">
        <v>36</v>
      </c>
      <c r="D27" s="45" t="s">
        <v>48</v>
      </c>
      <c r="E27" s="69"/>
      <c r="F27" s="52" t="s">
        <v>96</v>
      </c>
      <c r="G27" s="52">
        <v>12</v>
      </c>
      <c r="H27" s="56">
        <v>790</v>
      </c>
      <c r="I27" s="59">
        <v>7</v>
      </c>
      <c r="J27" s="109"/>
      <c r="M27" s="21"/>
      <c r="N27" s="21"/>
    </row>
    <row r="28" spans="2:14" ht="17.25" customHeight="1" thickBot="1" x14ac:dyDescent="0.25">
      <c r="B28" s="60"/>
      <c r="C28" s="70"/>
      <c r="D28" s="63"/>
      <c r="E28" s="71"/>
      <c r="F28" s="60"/>
      <c r="G28" s="65"/>
      <c r="H28" s="66">
        <f>SUM(H25:H27)</f>
        <v>5440</v>
      </c>
      <c r="I28" s="67">
        <f>SUM(I25:I27)</f>
        <v>14</v>
      </c>
      <c r="J28" s="96"/>
      <c r="K28" s="15"/>
    </row>
    <row r="29" spans="2:14" ht="17.25" customHeight="1" x14ac:dyDescent="0.2">
      <c r="B29" s="45"/>
      <c r="C29" s="46" t="s">
        <v>44</v>
      </c>
      <c r="D29" s="73"/>
      <c r="E29" s="69"/>
      <c r="F29" s="49" t="s">
        <v>97</v>
      </c>
      <c r="G29" s="49">
        <v>12</v>
      </c>
      <c r="H29" s="49">
        <v>690</v>
      </c>
      <c r="I29" s="50">
        <v>6</v>
      </c>
      <c r="J29" s="94"/>
    </row>
    <row r="30" spans="2:14" ht="17.25" customHeight="1" x14ac:dyDescent="0.2">
      <c r="B30" s="52">
        <v>6</v>
      </c>
      <c r="C30" s="53" t="s">
        <v>45</v>
      </c>
      <c r="D30" s="45" t="s">
        <v>79</v>
      </c>
      <c r="E30" s="69"/>
      <c r="F30" s="52" t="s">
        <v>99</v>
      </c>
      <c r="G30" s="52">
        <v>8</v>
      </c>
      <c r="H30" s="52">
        <v>3990</v>
      </c>
      <c r="I30" s="55">
        <v>1</v>
      </c>
      <c r="J30" s="109">
        <v>6</v>
      </c>
    </row>
    <row r="31" spans="2:14" ht="17.25" customHeight="1" thickBot="1" x14ac:dyDescent="0.3">
      <c r="B31" s="52"/>
      <c r="C31" s="76" t="s">
        <v>46</v>
      </c>
      <c r="D31" s="45" t="s">
        <v>83</v>
      </c>
      <c r="E31" s="69"/>
      <c r="F31" s="52" t="s">
        <v>96</v>
      </c>
      <c r="G31" s="52">
        <v>4</v>
      </c>
      <c r="H31" s="56">
        <v>180</v>
      </c>
      <c r="I31" s="59">
        <v>11.5</v>
      </c>
      <c r="J31" s="109"/>
    </row>
    <row r="32" spans="2:14" ht="17.25" customHeight="1" thickBot="1" x14ac:dyDescent="0.3">
      <c r="B32" s="60"/>
      <c r="C32" s="77"/>
      <c r="D32" s="63"/>
      <c r="E32" s="71"/>
      <c r="F32" s="60"/>
      <c r="G32" s="65"/>
      <c r="H32" s="66">
        <f>SUM(H29:H31)</f>
        <v>4860</v>
      </c>
      <c r="I32" s="67">
        <f>SUM(I29:I31)</f>
        <v>18.5</v>
      </c>
      <c r="J32" s="96"/>
    </row>
    <row r="33" spans="2:13" ht="17.25" customHeight="1" x14ac:dyDescent="0.2">
      <c r="B33" s="45"/>
      <c r="C33" s="74" t="s">
        <v>55</v>
      </c>
      <c r="D33" s="45"/>
      <c r="E33" s="69"/>
      <c r="F33" s="49" t="s">
        <v>99</v>
      </c>
      <c r="G33" s="49">
        <v>12</v>
      </c>
      <c r="H33" s="49">
        <v>0</v>
      </c>
      <c r="I33" s="50">
        <v>12.5</v>
      </c>
      <c r="J33" s="94"/>
    </row>
    <row r="34" spans="2:13" ht="17.25" customHeight="1" x14ac:dyDescent="0.25">
      <c r="B34" s="52">
        <v>7</v>
      </c>
      <c r="C34" s="76" t="s">
        <v>22</v>
      </c>
      <c r="D34" s="45" t="s">
        <v>79</v>
      </c>
      <c r="E34" s="69"/>
      <c r="F34" s="52" t="s">
        <v>96</v>
      </c>
      <c r="G34" s="52">
        <v>8</v>
      </c>
      <c r="H34" s="52">
        <v>660</v>
      </c>
      <c r="I34" s="55">
        <v>9</v>
      </c>
      <c r="J34" s="109">
        <v>12</v>
      </c>
    </row>
    <row r="35" spans="2:13" ht="17.25" customHeight="1" thickBot="1" x14ac:dyDescent="0.25">
      <c r="B35" s="52"/>
      <c r="C35" s="72" t="s">
        <v>54</v>
      </c>
      <c r="D35" s="45" t="s">
        <v>84</v>
      </c>
      <c r="E35" s="69"/>
      <c r="F35" s="52" t="s">
        <v>97</v>
      </c>
      <c r="G35" s="52">
        <v>4</v>
      </c>
      <c r="H35" s="56">
        <v>490</v>
      </c>
      <c r="I35" s="59">
        <v>8</v>
      </c>
      <c r="J35" s="109"/>
    </row>
    <row r="36" spans="2:13" ht="17.25" customHeight="1" thickBot="1" x14ac:dyDescent="0.25">
      <c r="B36" s="60"/>
      <c r="C36" s="70"/>
      <c r="D36" s="63"/>
      <c r="E36" s="71"/>
      <c r="F36" s="60"/>
      <c r="G36" s="65"/>
      <c r="H36" s="66">
        <f>SUM(H33:H35)</f>
        <v>1150</v>
      </c>
      <c r="I36" s="67">
        <f>SUM(I33:I35)</f>
        <v>29.5</v>
      </c>
      <c r="J36" s="96"/>
    </row>
    <row r="37" spans="2:13" ht="17.25" customHeight="1" x14ac:dyDescent="0.25">
      <c r="B37" s="45"/>
      <c r="C37" s="78" t="s">
        <v>37</v>
      </c>
      <c r="D37" s="47"/>
      <c r="E37" s="45"/>
      <c r="F37" s="48" t="s">
        <v>99</v>
      </c>
      <c r="G37" s="49">
        <v>5</v>
      </c>
      <c r="H37" s="49">
        <v>220</v>
      </c>
      <c r="I37" s="50">
        <v>8</v>
      </c>
      <c r="J37" s="94"/>
    </row>
    <row r="38" spans="2:13" ht="17.25" customHeight="1" x14ac:dyDescent="0.2">
      <c r="B38" s="52">
        <v>8</v>
      </c>
      <c r="C38" s="74" t="s">
        <v>75</v>
      </c>
      <c r="D38" s="47" t="s">
        <v>79</v>
      </c>
      <c r="E38" s="45"/>
      <c r="F38" s="54" t="s">
        <v>96</v>
      </c>
      <c r="G38" s="52">
        <v>9</v>
      </c>
      <c r="H38" s="52">
        <v>1020</v>
      </c>
      <c r="I38" s="55">
        <v>5</v>
      </c>
      <c r="J38" s="109">
        <v>8</v>
      </c>
    </row>
    <row r="39" spans="2:13" ht="17.25" customHeight="1" thickBot="1" x14ac:dyDescent="0.3">
      <c r="B39" s="56"/>
      <c r="C39" s="79" t="s">
        <v>76</v>
      </c>
      <c r="D39" s="47" t="s">
        <v>85</v>
      </c>
      <c r="E39" s="45"/>
      <c r="F39" s="58" t="s">
        <v>97</v>
      </c>
      <c r="G39" s="56">
        <v>13</v>
      </c>
      <c r="H39" s="56">
        <v>270</v>
      </c>
      <c r="I39" s="59">
        <v>9</v>
      </c>
      <c r="J39" s="109"/>
    </row>
    <row r="40" spans="2:13" ht="17.25" customHeight="1" thickBot="1" x14ac:dyDescent="0.3">
      <c r="B40" s="60"/>
      <c r="C40" s="75"/>
      <c r="D40" s="62"/>
      <c r="E40" s="63"/>
      <c r="F40" s="64"/>
      <c r="G40" s="65"/>
      <c r="H40" s="66">
        <f>SUM(H37:H39)</f>
        <v>1510</v>
      </c>
      <c r="I40" s="67">
        <f>SUM(I37:I39)</f>
        <v>22</v>
      </c>
      <c r="J40" s="96"/>
    </row>
    <row r="41" spans="2:13" ht="17.25" customHeight="1" x14ac:dyDescent="0.25">
      <c r="B41" s="45"/>
      <c r="C41" s="80" t="s">
        <v>56</v>
      </c>
      <c r="D41" s="69"/>
      <c r="E41" s="45"/>
      <c r="F41" s="81" t="s">
        <v>99</v>
      </c>
      <c r="G41" s="45">
        <v>1</v>
      </c>
      <c r="H41" s="49">
        <v>1460</v>
      </c>
      <c r="I41" s="50">
        <v>5</v>
      </c>
      <c r="J41" s="95"/>
    </row>
    <row r="42" spans="2:13" ht="17.25" customHeight="1" x14ac:dyDescent="0.2">
      <c r="B42" s="52">
        <v>9</v>
      </c>
      <c r="C42" s="53" t="s">
        <v>57</v>
      </c>
      <c r="D42" s="69" t="s">
        <v>79</v>
      </c>
      <c r="E42" s="45"/>
      <c r="F42" s="58" t="s">
        <v>96</v>
      </c>
      <c r="G42" s="56">
        <v>5</v>
      </c>
      <c r="H42" s="52">
        <v>120</v>
      </c>
      <c r="I42" s="55">
        <v>13</v>
      </c>
      <c r="J42" s="94"/>
    </row>
    <row r="43" spans="2:13" ht="17.25" customHeight="1" thickBot="1" x14ac:dyDescent="0.3">
      <c r="B43" s="52"/>
      <c r="C43" s="76" t="s">
        <v>58</v>
      </c>
      <c r="D43" s="47" t="s">
        <v>86</v>
      </c>
      <c r="E43" s="45"/>
      <c r="F43" s="54" t="s">
        <v>97</v>
      </c>
      <c r="G43" s="52">
        <v>9</v>
      </c>
      <c r="H43" s="56">
        <v>250</v>
      </c>
      <c r="I43" s="59">
        <v>10</v>
      </c>
      <c r="J43" s="109">
        <v>9</v>
      </c>
    </row>
    <row r="44" spans="2:13" ht="17.25" customHeight="1" thickBot="1" x14ac:dyDescent="0.25">
      <c r="B44" s="60"/>
      <c r="C44" s="70"/>
      <c r="D44" s="71"/>
      <c r="E44" s="63"/>
      <c r="F44" s="82"/>
      <c r="G44" s="62"/>
      <c r="H44" s="66">
        <f>SUM(H41:H43)</f>
        <v>1830</v>
      </c>
      <c r="I44" s="67">
        <f>SUM(I41:I43)</f>
        <v>28</v>
      </c>
      <c r="J44" s="110"/>
    </row>
    <row r="45" spans="2:13" ht="17.25" customHeight="1" x14ac:dyDescent="0.25">
      <c r="B45" s="49"/>
      <c r="C45" s="79" t="s">
        <v>32</v>
      </c>
      <c r="D45" s="47"/>
      <c r="E45" s="45"/>
      <c r="F45" s="48" t="s">
        <v>96</v>
      </c>
      <c r="G45" s="49">
        <v>11</v>
      </c>
      <c r="H45" s="49">
        <v>200</v>
      </c>
      <c r="I45" s="50">
        <v>10</v>
      </c>
      <c r="J45" s="94"/>
    </row>
    <row r="46" spans="2:13" ht="17.25" customHeight="1" x14ac:dyDescent="0.2">
      <c r="B46" s="52">
        <v>10</v>
      </c>
      <c r="C46" s="74" t="s">
        <v>31</v>
      </c>
      <c r="D46" s="47" t="s">
        <v>79</v>
      </c>
      <c r="E46" s="45"/>
      <c r="F46" s="54" t="s">
        <v>99</v>
      </c>
      <c r="G46" s="52">
        <v>7</v>
      </c>
      <c r="H46" s="52">
        <v>1</v>
      </c>
      <c r="I46" s="55">
        <v>11</v>
      </c>
      <c r="J46" s="109">
        <v>13</v>
      </c>
    </row>
    <row r="47" spans="2:13" ht="17.25" customHeight="1" thickBot="1" x14ac:dyDescent="0.25">
      <c r="B47" s="52"/>
      <c r="C47" s="74" t="s">
        <v>52</v>
      </c>
      <c r="D47" s="47" t="s">
        <v>87</v>
      </c>
      <c r="E47" s="45"/>
      <c r="F47" s="54" t="s">
        <v>97</v>
      </c>
      <c r="G47" s="52">
        <v>3</v>
      </c>
      <c r="H47" s="56">
        <v>0</v>
      </c>
      <c r="I47" s="59">
        <v>13</v>
      </c>
      <c r="J47" s="109"/>
      <c r="M47" s="40"/>
    </row>
    <row r="48" spans="2:13" ht="17.25" customHeight="1" thickBot="1" x14ac:dyDescent="0.3">
      <c r="B48" s="60"/>
      <c r="C48" s="75"/>
      <c r="D48" s="62"/>
      <c r="E48" s="63"/>
      <c r="F48" s="64"/>
      <c r="G48" s="65"/>
      <c r="H48" s="66">
        <f>SUM(H45:H47)</f>
        <v>201</v>
      </c>
      <c r="I48" s="67">
        <f>SUM(I45:I47)</f>
        <v>34</v>
      </c>
      <c r="J48" s="96"/>
    </row>
    <row r="49" spans="2:19" ht="17.25" customHeight="1" x14ac:dyDescent="0.2">
      <c r="B49" s="45"/>
      <c r="C49" s="46" t="s">
        <v>30</v>
      </c>
      <c r="D49" s="47"/>
      <c r="E49" s="45"/>
      <c r="F49" s="48" t="s">
        <v>96</v>
      </c>
      <c r="G49" s="49">
        <v>10</v>
      </c>
      <c r="H49" s="49">
        <v>1540</v>
      </c>
      <c r="I49" s="50">
        <v>3</v>
      </c>
      <c r="J49" s="94"/>
    </row>
    <row r="50" spans="2:19" ht="17.25" customHeight="1" x14ac:dyDescent="0.2">
      <c r="B50" s="52">
        <v>11</v>
      </c>
      <c r="C50" s="53" t="s">
        <v>53</v>
      </c>
      <c r="D50" s="47" t="s">
        <v>79</v>
      </c>
      <c r="E50" s="45"/>
      <c r="F50" s="54" t="s">
        <v>99</v>
      </c>
      <c r="G50" s="52">
        <v>2</v>
      </c>
      <c r="H50" s="52">
        <v>460</v>
      </c>
      <c r="I50" s="55">
        <v>7</v>
      </c>
      <c r="J50" s="109">
        <v>5</v>
      </c>
    </row>
    <row r="51" spans="2:19" ht="17.25" customHeight="1" thickBot="1" x14ac:dyDescent="0.25">
      <c r="B51" s="52"/>
      <c r="C51" s="53" t="s">
        <v>98</v>
      </c>
      <c r="D51" s="45" t="s">
        <v>88</v>
      </c>
      <c r="E51" s="45"/>
      <c r="F51" s="54" t="s">
        <v>97</v>
      </c>
      <c r="G51" s="52">
        <v>7</v>
      </c>
      <c r="H51" s="56">
        <v>700</v>
      </c>
      <c r="I51" s="59">
        <v>5</v>
      </c>
      <c r="J51" s="109"/>
    </row>
    <row r="52" spans="2:19" ht="17.25" customHeight="1" thickBot="1" x14ac:dyDescent="0.3">
      <c r="B52" s="60"/>
      <c r="C52" s="75"/>
      <c r="D52" s="62"/>
      <c r="E52" s="63"/>
      <c r="F52" s="64"/>
      <c r="G52" s="65"/>
      <c r="H52" s="66">
        <f>SUM(H49:H51)</f>
        <v>2700</v>
      </c>
      <c r="I52" s="67">
        <f>SUM(I49:I51)</f>
        <v>15</v>
      </c>
      <c r="J52" s="96"/>
    </row>
    <row r="53" spans="2:19" ht="17.25" customHeight="1" x14ac:dyDescent="0.2">
      <c r="B53" s="45"/>
      <c r="C53" s="46" t="s">
        <v>29</v>
      </c>
      <c r="D53" s="47"/>
      <c r="E53" s="45"/>
      <c r="F53" s="48" t="s">
        <v>96</v>
      </c>
      <c r="G53" s="49">
        <v>6</v>
      </c>
      <c r="H53" s="49">
        <v>710</v>
      </c>
      <c r="I53" s="50">
        <v>8</v>
      </c>
      <c r="J53" s="94"/>
    </row>
    <row r="54" spans="2:19" ht="17.25" customHeight="1" x14ac:dyDescent="0.2">
      <c r="B54" s="52">
        <v>12</v>
      </c>
      <c r="C54" s="53" t="s">
        <v>50</v>
      </c>
      <c r="D54" s="45" t="s">
        <v>93</v>
      </c>
      <c r="E54" s="45"/>
      <c r="F54" s="54" t="s">
        <v>99</v>
      </c>
      <c r="G54" s="52">
        <v>10</v>
      </c>
      <c r="H54" s="52">
        <v>140</v>
      </c>
      <c r="I54" s="55">
        <v>9</v>
      </c>
      <c r="J54" s="109">
        <v>11</v>
      </c>
    </row>
    <row r="55" spans="2:19" ht="17.25" customHeight="1" thickBot="1" x14ac:dyDescent="0.25">
      <c r="B55" s="52"/>
      <c r="C55" s="53" t="s">
        <v>51</v>
      </c>
      <c r="D55" s="45" t="s">
        <v>94</v>
      </c>
      <c r="E55" s="45"/>
      <c r="F55" s="54" t="s">
        <v>97</v>
      </c>
      <c r="G55" s="52">
        <v>2</v>
      </c>
      <c r="H55" s="56">
        <v>30</v>
      </c>
      <c r="I55" s="59">
        <v>12</v>
      </c>
      <c r="J55" s="109"/>
    </row>
    <row r="56" spans="2:19" ht="17.25" customHeight="1" thickBot="1" x14ac:dyDescent="0.3">
      <c r="B56" s="60"/>
      <c r="C56" s="75"/>
      <c r="D56" s="62"/>
      <c r="E56" s="63"/>
      <c r="F56" s="64"/>
      <c r="G56" s="65"/>
      <c r="H56" s="66">
        <f>SUM(H53:H55)</f>
        <v>880</v>
      </c>
      <c r="I56" s="67">
        <f>SUM(I53:I55)</f>
        <v>29</v>
      </c>
      <c r="J56" s="96"/>
    </row>
    <row r="57" spans="2:19" ht="17.25" customHeight="1" x14ac:dyDescent="0.2">
      <c r="B57" s="45"/>
      <c r="C57" s="46" t="s">
        <v>60</v>
      </c>
      <c r="D57" s="47"/>
      <c r="E57" s="45"/>
      <c r="F57" s="48" t="s">
        <v>99</v>
      </c>
      <c r="G57" s="49">
        <v>9</v>
      </c>
      <c r="H57" s="49">
        <v>3470</v>
      </c>
      <c r="I57" s="50">
        <v>2</v>
      </c>
      <c r="J57" s="95"/>
    </row>
    <row r="58" spans="2:19" ht="17.25" customHeight="1" x14ac:dyDescent="0.2">
      <c r="B58" s="52">
        <v>13</v>
      </c>
      <c r="C58" s="53" t="s">
        <v>61</v>
      </c>
      <c r="D58" s="47" t="s">
        <v>79</v>
      </c>
      <c r="E58" s="45"/>
      <c r="F58" s="54" t="s">
        <v>96</v>
      </c>
      <c r="G58" s="52">
        <v>13</v>
      </c>
      <c r="H58" s="52">
        <v>1560</v>
      </c>
      <c r="I58" s="55">
        <v>2</v>
      </c>
      <c r="J58" s="109">
        <v>4</v>
      </c>
      <c r="S58" s="40"/>
    </row>
    <row r="59" spans="2:19" ht="17.25" customHeight="1" thickBot="1" x14ac:dyDescent="0.25">
      <c r="B59" s="52"/>
      <c r="C59" s="53" t="s">
        <v>62</v>
      </c>
      <c r="D59" s="47" t="s">
        <v>89</v>
      </c>
      <c r="E59" s="45"/>
      <c r="F59" s="54" t="s">
        <v>97</v>
      </c>
      <c r="G59" s="52">
        <v>5</v>
      </c>
      <c r="H59" s="56">
        <v>160</v>
      </c>
      <c r="I59" s="59">
        <v>11</v>
      </c>
      <c r="J59" s="109"/>
    </row>
    <row r="60" spans="2:19" ht="17.25" customHeight="1" thickBot="1" x14ac:dyDescent="0.3">
      <c r="B60" s="77"/>
      <c r="C60" s="77"/>
      <c r="D60" s="83"/>
      <c r="E60" s="84"/>
      <c r="F60" s="85"/>
      <c r="G60" s="86"/>
      <c r="H60" s="87">
        <f>SUM(H57:H59)</f>
        <v>5190</v>
      </c>
      <c r="I60" s="88">
        <f>SUM(I57:I59)</f>
        <v>15</v>
      </c>
      <c r="J60" s="96"/>
    </row>
    <row r="61" spans="2:19" ht="17.25" customHeight="1" x14ac:dyDescent="0.2">
      <c r="C61" s="21"/>
      <c r="D61" s="21"/>
      <c r="E61" s="21"/>
      <c r="F61" s="21"/>
      <c r="G61" s="21"/>
      <c r="H61" s="21"/>
    </row>
    <row r="62" spans="2:19" ht="17.25" customHeight="1" x14ac:dyDescent="0.2">
      <c r="C62" s="21"/>
      <c r="D62" s="21"/>
      <c r="E62" s="21"/>
      <c r="F62" s="21"/>
      <c r="G62" s="21"/>
      <c r="H62" s="21"/>
    </row>
    <row r="63" spans="2:19" ht="17.25" customHeight="1" x14ac:dyDescent="0.2">
      <c r="C63" s="21"/>
      <c r="D63" s="21"/>
      <c r="E63" s="21"/>
      <c r="F63" s="21"/>
      <c r="G63" s="21"/>
      <c r="H63" s="21"/>
    </row>
    <row r="64" spans="2:19" ht="17.25" customHeight="1" x14ac:dyDescent="0.2">
      <c r="C64" s="21"/>
      <c r="D64" s="21"/>
      <c r="E64" s="21"/>
      <c r="F64" s="21"/>
      <c r="G64" s="21"/>
      <c r="H64" s="21"/>
    </row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8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4.45" customHeight="1" x14ac:dyDescent="0.2"/>
    <row r="99" ht="14.45" customHeight="1" x14ac:dyDescent="0.2"/>
    <row r="100" ht="14.45" customHeight="1" x14ac:dyDescent="0.2"/>
    <row r="101" ht="14.45" customHeight="1" x14ac:dyDescent="0.2"/>
    <row r="102" ht="14.4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07" ht="14.45" customHeight="1" x14ac:dyDescent="0.2"/>
    <row r="108" ht="14.45" customHeight="1" x14ac:dyDescent="0.2"/>
    <row r="109" ht="14.45" customHeight="1" x14ac:dyDescent="0.2"/>
    <row r="110" ht="14.45" customHeight="1" x14ac:dyDescent="0.2"/>
    <row r="111" ht="14.45" customHeight="1" x14ac:dyDescent="0.2"/>
    <row r="112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14.45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</sheetData>
  <mergeCells count="15">
    <mergeCell ref="C4:I4"/>
    <mergeCell ref="D6:G6"/>
    <mergeCell ref="J10:J11"/>
    <mergeCell ref="J14:J15"/>
    <mergeCell ref="J18:J19"/>
    <mergeCell ref="J22:J23"/>
    <mergeCell ref="J26:J27"/>
    <mergeCell ref="J30:J31"/>
    <mergeCell ref="J34:J35"/>
    <mergeCell ref="J38:J39"/>
    <mergeCell ref="J43:J44"/>
    <mergeCell ref="J46:J47"/>
    <mergeCell ref="J50:J51"/>
    <mergeCell ref="J54:J55"/>
    <mergeCell ref="J58:J59"/>
  </mergeCells>
  <phoneticPr fontId="0" type="noConversion"/>
  <pageMargins left="0.39370078740157483" right="0.27559055118110237" top="0.62992125984251968" bottom="0.55118110236220474" header="0" footer="0.27559055118110237"/>
  <pageSetup paperSize="9" scale="75" orientation="portrait" horizontalDpi="300" verticalDpi="300" r:id="rId1"/>
  <headerFooter alignWithMargins="0">
    <oddHeader>&amp;LZvezek 1/List 1&amp;RStran &amp;P od &amp;N</oddHeader>
    <oddFooter>&amp;C&amp;F</oddFooter>
  </headerFooter>
  <colBreaks count="2" manualBreakCount="2">
    <brk id="1" max="1048575" man="1"/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25" workbookViewId="0">
      <selection activeCell="G50" sqref="G50"/>
    </sheetView>
  </sheetViews>
  <sheetFormatPr defaultRowHeight="12.75" x14ac:dyDescent="0.2"/>
  <cols>
    <col min="1" max="1" width="8.5703125" customWidth="1"/>
    <col min="2" max="2" width="22.5703125" customWidth="1"/>
    <col min="3" max="3" width="25.85546875" customWidth="1"/>
    <col min="4" max="4" width="11" bestFit="1" customWidth="1"/>
    <col min="5" max="5" width="25.7109375" customWidth="1"/>
  </cols>
  <sheetData>
    <row r="1" spans="1:5" ht="25.5" customHeight="1" x14ac:dyDescent="0.2">
      <c r="A1" s="13" t="s">
        <v>7</v>
      </c>
      <c r="B1" s="14"/>
      <c r="C1" s="14"/>
      <c r="D1" s="14"/>
      <c r="E1" s="14"/>
    </row>
    <row r="2" spans="1:5" x14ac:dyDescent="0.2">
      <c r="C2" s="2"/>
      <c r="D2" s="2"/>
      <c r="E2" s="2"/>
    </row>
    <row r="3" spans="1:5" s="9" customFormat="1" ht="17.25" customHeight="1" x14ac:dyDescent="0.25">
      <c r="A3" s="1" t="s">
        <v>8</v>
      </c>
      <c r="B3"/>
      <c r="C3" s="2"/>
      <c r="D3" s="2"/>
      <c r="E3" s="2"/>
    </row>
    <row r="4" spans="1:5" ht="9.9499999999999993" customHeight="1" thickBot="1" x14ac:dyDescent="0.25">
      <c r="A4" s="7"/>
      <c r="B4" s="7"/>
      <c r="C4" s="8"/>
      <c r="D4" s="8"/>
      <c r="E4" s="8"/>
    </row>
    <row r="5" spans="1:5" ht="17.25" thickBot="1" x14ac:dyDescent="0.3">
      <c r="A5" s="23" t="s">
        <v>2</v>
      </c>
      <c r="B5" s="23" t="s">
        <v>0</v>
      </c>
      <c r="C5" s="23" t="s">
        <v>6</v>
      </c>
      <c r="D5" s="23" t="s">
        <v>10</v>
      </c>
      <c r="E5" s="23" t="s">
        <v>9</v>
      </c>
    </row>
    <row r="6" spans="1:5" s="6" customFormat="1" ht="14.1" customHeight="1" x14ac:dyDescent="0.2">
      <c r="A6" s="99">
        <v>1</v>
      </c>
      <c r="B6" s="100" t="s">
        <v>25</v>
      </c>
      <c r="C6" s="99" t="s">
        <v>100</v>
      </c>
      <c r="D6" s="99">
        <v>9350</v>
      </c>
      <c r="E6" s="99">
        <v>1</v>
      </c>
    </row>
    <row r="7" spans="1:5" s="6" customFormat="1" ht="14.1" customHeight="1" x14ac:dyDescent="0.2">
      <c r="A7" s="101">
        <v>13</v>
      </c>
      <c r="B7" s="100" t="s">
        <v>61</v>
      </c>
      <c r="C7" s="102" t="s">
        <v>74</v>
      </c>
      <c r="D7" s="99">
        <v>1560</v>
      </c>
      <c r="E7" s="99">
        <v>2</v>
      </c>
    </row>
    <row r="8" spans="1:5" s="6" customFormat="1" ht="14.1" customHeight="1" x14ac:dyDescent="0.2">
      <c r="A8" s="99">
        <v>10</v>
      </c>
      <c r="B8" s="100" t="s">
        <v>30</v>
      </c>
      <c r="C8" s="99" t="s">
        <v>105</v>
      </c>
      <c r="D8" s="99">
        <v>1540</v>
      </c>
      <c r="E8" s="99">
        <v>3</v>
      </c>
    </row>
    <row r="9" spans="1:5" s="6" customFormat="1" ht="14.1" customHeight="1" x14ac:dyDescent="0.2">
      <c r="A9" s="99">
        <v>3</v>
      </c>
      <c r="B9" s="100" t="s">
        <v>33</v>
      </c>
      <c r="C9" s="99" t="s">
        <v>66</v>
      </c>
      <c r="D9" s="99">
        <v>1330</v>
      </c>
      <c r="E9" s="99">
        <v>4</v>
      </c>
    </row>
    <row r="10" spans="1:5" s="6" customFormat="1" ht="14.1" customHeight="1" x14ac:dyDescent="0.2">
      <c r="A10" s="99">
        <v>9</v>
      </c>
      <c r="B10" s="100" t="s">
        <v>75</v>
      </c>
      <c r="C10" s="99" t="s">
        <v>70</v>
      </c>
      <c r="D10" s="99">
        <v>1020</v>
      </c>
      <c r="E10" s="99">
        <v>5</v>
      </c>
    </row>
    <row r="11" spans="1:5" s="6" customFormat="1" ht="14.1" customHeight="1" x14ac:dyDescent="0.2">
      <c r="A11" s="99">
        <v>2</v>
      </c>
      <c r="B11" s="100" t="s">
        <v>39</v>
      </c>
      <c r="C11" s="99" t="s">
        <v>65</v>
      </c>
      <c r="D11" s="99">
        <v>890</v>
      </c>
      <c r="E11" s="99">
        <v>6</v>
      </c>
    </row>
    <row r="12" spans="1:5" s="6" customFormat="1" ht="14.1" customHeight="1" x14ac:dyDescent="0.2">
      <c r="A12" s="99">
        <v>12</v>
      </c>
      <c r="B12" s="100" t="s">
        <v>36</v>
      </c>
      <c r="C12" s="102" t="s">
        <v>102</v>
      </c>
      <c r="D12" s="99">
        <v>790</v>
      </c>
      <c r="E12" s="99">
        <v>7</v>
      </c>
    </row>
    <row r="13" spans="1:5" s="6" customFormat="1" ht="14.1" customHeight="1" x14ac:dyDescent="0.2">
      <c r="A13" s="99">
        <v>6</v>
      </c>
      <c r="B13" s="100" t="s">
        <v>106</v>
      </c>
      <c r="C13" s="99" t="s">
        <v>95</v>
      </c>
      <c r="D13" s="99">
        <v>710</v>
      </c>
      <c r="E13" s="99">
        <v>8</v>
      </c>
    </row>
    <row r="14" spans="1:5" s="6" customFormat="1" ht="14.1" customHeight="1" x14ac:dyDescent="0.2">
      <c r="A14" s="99">
        <v>8</v>
      </c>
      <c r="B14" s="100" t="s">
        <v>22</v>
      </c>
      <c r="C14" s="99" t="s">
        <v>103</v>
      </c>
      <c r="D14" s="99">
        <v>660</v>
      </c>
      <c r="E14" s="99">
        <v>9</v>
      </c>
    </row>
    <row r="15" spans="1:5" s="6" customFormat="1" ht="14.1" customHeight="1" x14ac:dyDescent="0.2">
      <c r="A15" s="99">
        <v>11</v>
      </c>
      <c r="B15" s="100" t="s">
        <v>32</v>
      </c>
      <c r="C15" s="99" t="s">
        <v>72</v>
      </c>
      <c r="D15" s="99">
        <v>200</v>
      </c>
      <c r="E15" s="99">
        <v>10</v>
      </c>
    </row>
    <row r="16" spans="1:5" s="6" customFormat="1" ht="14.1" customHeight="1" x14ac:dyDescent="0.2">
      <c r="A16" s="99">
        <v>7</v>
      </c>
      <c r="B16" s="100" t="s">
        <v>27</v>
      </c>
      <c r="C16" s="99" t="s">
        <v>101</v>
      </c>
      <c r="D16" s="99">
        <v>180</v>
      </c>
      <c r="E16" s="99">
        <v>11.5</v>
      </c>
    </row>
    <row r="17" spans="1:5" s="6" customFormat="1" ht="14.1" customHeight="1" x14ac:dyDescent="0.2">
      <c r="A17" s="99">
        <v>4</v>
      </c>
      <c r="B17" s="103" t="s">
        <v>46</v>
      </c>
      <c r="C17" s="99" t="s">
        <v>69</v>
      </c>
      <c r="D17" s="99">
        <v>180</v>
      </c>
      <c r="E17" s="99">
        <v>11.5</v>
      </c>
    </row>
    <row r="18" spans="1:5" s="6" customFormat="1" ht="14.1" customHeight="1" x14ac:dyDescent="0.2">
      <c r="A18" s="99">
        <v>5</v>
      </c>
      <c r="B18" s="100" t="s">
        <v>57</v>
      </c>
      <c r="C18" s="99" t="s">
        <v>104</v>
      </c>
      <c r="D18" s="99">
        <v>120</v>
      </c>
      <c r="E18" s="99">
        <v>13</v>
      </c>
    </row>
    <row r="19" spans="1:5" ht="14.1" customHeight="1" x14ac:dyDescent="0.2">
      <c r="A19" s="6"/>
      <c r="B19" s="6"/>
      <c r="C19" s="6"/>
      <c r="D19" s="6"/>
      <c r="E19" s="6"/>
    </row>
    <row r="20" spans="1:5" ht="17.25" customHeight="1" x14ac:dyDescent="0.25">
      <c r="A20" s="1" t="s">
        <v>11</v>
      </c>
      <c r="C20" s="2"/>
      <c r="D20" s="2"/>
      <c r="E20" s="2"/>
    </row>
    <row r="21" spans="1:5" ht="17.25" customHeight="1" thickBot="1" x14ac:dyDescent="0.25">
      <c r="A21" s="7"/>
      <c r="B21" s="7"/>
      <c r="C21" s="8"/>
      <c r="D21" s="8"/>
      <c r="E21" s="8"/>
    </row>
    <row r="22" spans="1:5" s="6" customFormat="1" ht="17.25" customHeight="1" thickBot="1" x14ac:dyDescent="0.3">
      <c r="A22" s="23" t="s">
        <v>2</v>
      </c>
      <c r="B22" s="23" t="s">
        <v>0</v>
      </c>
      <c r="C22" s="23" t="s">
        <v>6</v>
      </c>
      <c r="D22" s="23" t="s">
        <v>10</v>
      </c>
      <c r="E22" s="23" t="s">
        <v>9</v>
      </c>
    </row>
    <row r="23" spans="1:5" s="6" customFormat="1" ht="15" customHeight="1" x14ac:dyDescent="0.2">
      <c r="A23" s="99">
        <v>8</v>
      </c>
      <c r="B23" s="100" t="s">
        <v>45</v>
      </c>
      <c r="C23" s="99" t="s">
        <v>69</v>
      </c>
      <c r="D23" s="101">
        <v>3990</v>
      </c>
      <c r="E23" s="101">
        <v>1</v>
      </c>
    </row>
    <row r="24" spans="1:5" s="6" customFormat="1" ht="14.1" customHeight="1" x14ac:dyDescent="0.2">
      <c r="A24" s="99">
        <v>9</v>
      </c>
      <c r="B24" s="104" t="s">
        <v>60</v>
      </c>
      <c r="C24" s="102" t="s">
        <v>74</v>
      </c>
      <c r="D24" s="99">
        <v>3470</v>
      </c>
      <c r="E24" s="99">
        <v>2</v>
      </c>
    </row>
    <row r="25" spans="1:5" s="6" customFormat="1" ht="14.1" customHeight="1" x14ac:dyDescent="0.2">
      <c r="A25" s="99">
        <v>13</v>
      </c>
      <c r="B25" s="100" t="s">
        <v>35</v>
      </c>
      <c r="C25" s="99" t="s">
        <v>66</v>
      </c>
      <c r="D25" s="99">
        <v>2930</v>
      </c>
      <c r="E25" s="99">
        <v>3</v>
      </c>
    </row>
    <row r="26" spans="1:5" s="6" customFormat="1" ht="14.1" customHeight="1" x14ac:dyDescent="0.2">
      <c r="A26" s="99">
        <v>6</v>
      </c>
      <c r="B26" s="100" t="s">
        <v>26</v>
      </c>
      <c r="C26" s="99" t="s">
        <v>100</v>
      </c>
      <c r="D26" s="99">
        <v>1950</v>
      </c>
      <c r="E26" s="99">
        <v>4</v>
      </c>
    </row>
    <row r="27" spans="1:5" s="6" customFormat="1" ht="14.1" customHeight="1" x14ac:dyDescent="0.2">
      <c r="A27" s="99">
        <v>1</v>
      </c>
      <c r="B27" s="103" t="s">
        <v>56</v>
      </c>
      <c r="C27" s="99" t="s">
        <v>104</v>
      </c>
      <c r="D27" s="99">
        <v>1460</v>
      </c>
      <c r="E27" s="99">
        <v>5</v>
      </c>
    </row>
    <row r="28" spans="1:5" s="6" customFormat="1" ht="14.1" customHeight="1" x14ac:dyDescent="0.2">
      <c r="A28" s="99">
        <v>4</v>
      </c>
      <c r="B28" s="100" t="s">
        <v>43</v>
      </c>
      <c r="C28" s="102" t="s">
        <v>102</v>
      </c>
      <c r="D28" s="99">
        <v>550</v>
      </c>
      <c r="E28" s="99">
        <v>6</v>
      </c>
    </row>
    <row r="29" spans="1:5" s="6" customFormat="1" ht="14.1" customHeight="1" x14ac:dyDescent="0.2">
      <c r="A29" s="99">
        <v>2</v>
      </c>
      <c r="B29" s="100" t="s">
        <v>53</v>
      </c>
      <c r="C29" s="99" t="s">
        <v>105</v>
      </c>
      <c r="D29" s="99">
        <v>460</v>
      </c>
      <c r="E29" s="99">
        <v>7</v>
      </c>
    </row>
    <row r="30" spans="1:5" s="6" customFormat="1" ht="14.1" customHeight="1" x14ac:dyDescent="0.2">
      <c r="A30" s="99">
        <v>5</v>
      </c>
      <c r="B30" s="103" t="s">
        <v>37</v>
      </c>
      <c r="C30" s="99" t="s">
        <v>70</v>
      </c>
      <c r="D30" s="99">
        <v>220</v>
      </c>
      <c r="E30" s="99">
        <v>8</v>
      </c>
    </row>
    <row r="31" spans="1:5" s="6" customFormat="1" ht="14.1" customHeight="1" x14ac:dyDescent="0.2">
      <c r="A31" s="99">
        <v>10</v>
      </c>
      <c r="B31" s="100" t="s">
        <v>50</v>
      </c>
      <c r="C31" s="99" t="s">
        <v>95</v>
      </c>
      <c r="D31" s="99">
        <v>140</v>
      </c>
      <c r="E31" s="99">
        <v>9</v>
      </c>
    </row>
    <row r="32" spans="1:5" s="6" customFormat="1" ht="14.1" customHeight="1" x14ac:dyDescent="0.2">
      <c r="A32" s="99">
        <v>3</v>
      </c>
      <c r="B32" s="104" t="s">
        <v>21</v>
      </c>
      <c r="C32" s="99" t="s">
        <v>101</v>
      </c>
      <c r="D32" s="99">
        <v>120</v>
      </c>
      <c r="E32" s="99">
        <v>10</v>
      </c>
    </row>
    <row r="33" spans="1:5" s="6" customFormat="1" ht="14.1" customHeight="1" x14ac:dyDescent="0.2">
      <c r="A33" s="99">
        <v>7</v>
      </c>
      <c r="B33" s="100" t="s">
        <v>31</v>
      </c>
      <c r="C33" s="99" t="s">
        <v>72</v>
      </c>
      <c r="D33" s="99">
        <v>1</v>
      </c>
      <c r="E33" s="99">
        <v>11</v>
      </c>
    </row>
    <row r="34" spans="1:5" ht="14.1" customHeight="1" x14ac:dyDescent="0.2">
      <c r="A34" s="99">
        <v>11</v>
      </c>
      <c r="B34" s="104" t="s">
        <v>40</v>
      </c>
      <c r="C34" s="99" t="s">
        <v>65</v>
      </c>
      <c r="D34" s="99">
        <v>0</v>
      </c>
      <c r="E34" s="99">
        <v>12.5</v>
      </c>
    </row>
    <row r="35" spans="1:5" s="9" customFormat="1" ht="14.1" customHeight="1" x14ac:dyDescent="0.2">
      <c r="A35" s="99">
        <v>12</v>
      </c>
      <c r="B35" s="100" t="s">
        <v>55</v>
      </c>
      <c r="C35" s="99" t="s">
        <v>103</v>
      </c>
      <c r="D35" s="99">
        <v>0</v>
      </c>
      <c r="E35" s="99">
        <v>12.5</v>
      </c>
    </row>
    <row r="36" spans="1:5" s="6" customFormat="1" ht="14.1" customHeight="1" x14ac:dyDescent="0.2">
      <c r="A36"/>
      <c r="B36"/>
      <c r="C36"/>
      <c r="D36"/>
      <c r="E36"/>
    </row>
    <row r="37" spans="1:5" ht="19.5" customHeight="1" x14ac:dyDescent="0.25">
      <c r="A37" s="1" t="s">
        <v>12</v>
      </c>
      <c r="C37" s="2"/>
      <c r="D37" s="2"/>
      <c r="E37" s="2"/>
    </row>
    <row r="38" spans="1:5" s="6" customFormat="1" ht="17.25" customHeight="1" thickBot="1" x14ac:dyDescent="0.25">
      <c r="A38" s="7"/>
      <c r="B38" s="7"/>
      <c r="C38" s="8"/>
      <c r="D38" s="8"/>
      <c r="E38" s="8"/>
    </row>
    <row r="39" spans="1:5" s="6" customFormat="1" ht="15" customHeight="1" thickBot="1" x14ac:dyDescent="0.3">
      <c r="A39" s="23" t="s">
        <v>2</v>
      </c>
      <c r="B39" s="23" t="s">
        <v>0</v>
      </c>
      <c r="C39" s="23" t="s">
        <v>6</v>
      </c>
      <c r="D39" s="23" t="s">
        <v>10</v>
      </c>
      <c r="E39" s="23" t="s">
        <v>9</v>
      </c>
    </row>
    <row r="40" spans="1:5" s="6" customFormat="1" ht="15" customHeight="1" x14ac:dyDescent="0.2">
      <c r="A40" s="99">
        <v>1</v>
      </c>
      <c r="B40" s="105" t="s">
        <v>42</v>
      </c>
      <c r="C40" s="102" t="s">
        <v>102</v>
      </c>
      <c r="D40" s="101">
        <v>4100</v>
      </c>
      <c r="E40" s="101">
        <v>1</v>
      </c>
    </row>
    <row r="41" spans="1:5" s="6" customFormat="1" ht="15" customHeight="1" x14ac:dyDescent="0.2">
      <c r="A41" s="99">
        <v>10</v>
      </c>
      <c r="B41" s="103" t="s">
        <v>28</v>
      </c>
      <c r="C41" s="99" t="s">
        <v>100</v>
      </c>
      <c r="D41" s="99">
        <v>3330</v>
      </c>
      <c r="E41" s="99">
        <v>2</v>
      </c>
    </row>
    <row r="42" spans="1:5" s="6" customFormat="1" ht="14.1" customHeight="1" x14ac:dyDescent="0.2">
      <c r="A42" s="99">
        <v>6</v>
      </c>
      <c r="B42" s="100" t="s">
        <v>41</v>
      </c>
      <c r="C42" s="99" t="s">
        <v>65</v>
      </c>
      <c r="D42" s="99">
        <v>1880</v>
      </c>
      <c r="E42" s="99">
        <v>3</v>
      </c>
    </row>
    <row r="43" spans="1:5" s="6" customFormat="1" ht="14.1" customHeight="1" x14ac:dyDescent="0.2">
      <c r="A43" s="99">
        <v>8</v>
      </c>
      <c r="B43" s="100" t="s">
        <v>34</v>
      </c>
      <c r="C43" s="99" t="s">
        <v>66</v>
      </c>
      <c r="D43" s="99">
        <v>1780</v>
      </c>
      <c r="E43" s="99">
        <v>4</v>
      </c>
    </row>
    <row r="44" spans="1:5" s="6" customFormat="1" ht="14.1" customHeight="1" x14ac:dyDescent="0.2">
      <c r="A44" s="99">
        <v>7</v>
      </c>
      <c r="B44" s="100" t="s">
        <v>98</v>
      </c>
      <c r="C44" s="99" t="s">
        <v>105</v>
      </c>
      <c r="D44" s="99">
        <v>700</v>
      </c>
      <c r="E44" s="99">
        <v>5</v>
      </c>
    </row>
    <row r="45" spans="1:5" s="6" customFormat="1" ht="14.1" customHeight="1" x14ac:dyDescent="0.2">
      <c r="A45" s="99">
        <v>12</v>
      </c>
      <c r="B45" s="104" t="s">
        <v>44</v>
      </c>
      <c r="C45" s="99" t="s">
        <v>69</v>
      </c>
      <c r="D45" s="99">
        <v>690</v>
      </c>
      <c r="E45" s="99">
        <v>6</v>
      </c>
    </row>
    <row r="46" spans="1:5" s="6" customFormat="1" ht="14.1" customHeight="1" x14ac:dyDescent="0.2">
      <c r="A46" s="99">
        <v>11</v>
      </c>
      <c r="B46" s="103" t="s">
        <v>49</v>
      </c>
      <c r="C46" s="99" t="s">
        <v>101</v>
      </c>
      <c r="D46" s="99">
        <v>620</v>
      </c>
      <c r="E46" s="99">
        <v>7</v>
      </c>
    </row>
    <row r="47" spans="1:5" s="6" customFormat="1" ht="14.1" customHeight="1" x14ac:dyDescent="0.2">
      <c r="A47" s="99">
        <v>4</v>
      </c>
      <c r="B47" s="100" t="s">
        <v>54</v>
      </c>
      <c r="C47" s="99" t="s">
        <v>103</v>
      </c>
      <c r="D47" s="99">
        <v>490</v>
      </c>
      <c r="E47" s="99">
        <v>8</v>
      </c>
    </row>
    <row r="48" spans="1:5" s="6" customFormat="1" ht="14.1" customHeight="1" x14ac:dyDescent="0.2">
      <c r="A48" s="99">
        <v>13</v>
      </c>
      <c r="B48" s="100" t="s">
        <v>76</v>
      </c>
      <c r="C48" s="99" t="s">
        <v>70</v>
      </c>
      <c r="D48" s="99">
        <v>270</v>
      </c>
      <c r="E48" s="99">
        <v>9</v>
      </c>
    </row>
    <row r="49" spans="1:5" s="6" customFormat="1" ht="14.1" customHeight="1" x14ac:dyDescent="0.2">
      <c r="A49" s="99">
        <v>9</v>
      </c>
      <c r="B49" s="100" t="s">
        <v>58</v>
      </c>
      <c r="C49" s="99" t="s">
        <v>104</v>
      </c>
      <c r="D49" s="99">
        <v>250</v>
      </c>
      <c r="E49" s="99">
        <v>10</v>
      </c>
    </row>
    <row r="50" spans="1:5" ht="14.1" customHeight="1" x14ac:dyDescent="0.2">
      <c r="A50" s="99">
        <v>5</v>
      </c>
      <c r="B50" s="104" t="s">
        <v>62</v>
      </c>
      <c r="C50" s="102" t="s">
        <v>74</v>
      </c>
      <c r="D50" s="99">
        <v>160</v>
      </c>
      <c r="E50" s="99">
        <v>11</v>
      </c>
    </row>
    <row r="51" spans="1:5" ht="14.1" customHeight="1" x14ac:dyDescent="0.2">
      <c r="A51" s="99">
        <v>2</v>
      </c>
      <c r="B51" s="100" t="s">
        <v>51</v>
      </c>
      <c r="C51" s="99" t="s">
        <v>95</v>
      </c>
      <c r="D51" s="99">
        <v>30</v>
      </c>
      <c r="E51" s="99">
        <v>12</v>
      </c>
    </row>
    <row r="52" spans="1:5" ht="14.1" customHeight="1" x14ac:dyDescent="0.2">
      <c r="A52" s="99">
        <v>3</v>
      </c>
      <c r="B52" s="100" t="s">
        <v>52</v>
      </c>
      <c r="C52" s="99" t="s">
        <v>72</v>
      </c>
      <c r="D52" s="99">
        <v>0</v>
      </c>
      <c r="E52" s="99">
        <v>13</v>
      </c>
    </row>
    <row r="53" spans="1:5" ht="14.1" customHeight="1" x14ac:dyDescent="0.2"/>
    <row r="54" spans="1:5" s="6" customFormat="1" ht="14.1" customHeight="1" x14ac:dyDescent="0.2">
      <c r="A54"/>
      <c r="B54"/>
      <c r="C54"/>
      <c r="D54"/>
      <c r="E54"/>
    </row>
    <row r="55" spans="1:5" s="6" customFormat="1" ht="14.1" customHeight="1" x14ac:dyDescent="0.2">
      <c r="A55"/>
      <c r="B55"/>
      <c r="C55"/>
      <c r="D55"/>
      <c r="E55"/>
    </row>
    <row r="56" spans="1:5" s="6" customFormat="1" ht="13.5" customHeight="1" x14ac:dyDescent="0.2"/>
    <row r="57" spans="1:5" s="6" customFormat="1" ht="34.5" hidden="1" customHeight="1" x14ac:dyDescent="0.2"/>
    <row r="58" spans="1:5" s="6" customFormat="1" ht="12" customHeight="1" x14ac:dyDescent="0.2"/>
    <row r="59" spans="1:5" s="6" customFormat="1" ht="12" customHeight="1" x14ac:dyDescent="0.2">
      <c r="A59"/>
      <c r="B59"/>
      <c r="C59"/>
      <c r="D59"/>
      <c r="E59"/>
    </row>
    <row r="60" spans="1:5" s="6" customFormat="1" ht="12" customHeight="1" x14ac:dyDescent="0.2"/>
    <row r="61" spans="1:5" s="6" customFormat="1" ht="12" customHeight="1" x14ac:dyDescent="0.2"/>
    <row r="62" spans="1:5" s="6" customFormat="1" ht="12" customHeight="1" x14ac:dyDescent="0.2"/>
    <row r="63" spans="1:5" s="6" customFormat="1" ht="12" customHeight="1" x14ac:dyDescent="0.2"/>
    <row r="64" spans="1:5" s="6" customFormat="1" ht="12" hidden="1" customHeight="1" x14ac:dyDescent="0.2"/>
    <row r="65" spans="1:5" s="6" customFormat="1" ht="12" hidden="1" customHeight="1" x14ac:dyDescent="0.2"/>
    <row r="66" spans="1:5" ht="12" customHeight="1" x14ac:dyDescent="0.2">
      <c r="A66" s="6"/>
      <c r="B66" s="6"/>
      <c r="C66" s="6"/>
      <c r="D66" s="6"/>
      <c r="E66" s="6"/>
    </row>
    <row r="67" spans="1:5" ht="12" customHeight="1" x14ac:dyDescent="0.2">
      <c r="A67" s="6"/>
      <c r="B67" s="6"/>
      <c r="C67" s="6"/>
      <c r="D67" s="6"/>
      <c r="E67" s="6"/>
    </row>
    <row r="68" spans="1:5" ht="12" customHeight="1" x14ac:dyDescent="0.2">
      <c r="A68" s="6"/>
      <c r="B68" s="6"/>
      <c r="C68" s="6"/>
      <c r="D68" s="6"/>
      <c r="E68" s="6"/>
    </row>
    <row r="69" spans="1:5" ht="12" customHeight="1" x14ac:dyDescent="0.2">
      <c r="A69" s="6"/>
      <c r="B69" s="6"/>
      <c r="C69" s="6"/>
      <c r="D69" s="6"/>
      <c r="E69" s="6"/>
    </row>
    <row r="70" spans="1:5" x14ac:dyDescent="0.2">
      <c r="A70" s="6"/>
      <c r="B70" s="6"/>
      <c r="C70" s="6"/>
      <c r="D70" s="6"/>
      <c r="E70" s="6"/>
    </row>
    <row r="84" spans="1:5" s="9" customFormat="1" x14ac:dyDescent="0.2">
      <c r="A84"/>
      <c r="B84"/>
      <c r="C84"/>
      <c r="D84"/>
      <c r="E84"/>
    </row>
    <row r="86" spans="1:5" x14ac:dyDescent="0.2">
      <c r="A86" s="9"/>
      <c r="B86" s="9"/>
      <c r="C86" s="9"/>
      <c r="D86" s="9"/>
      <c r="E86" s="9"/>
    </row>
    <row r="93" spans="1:5" x14ac:dyDescent="0.2">
      <c r="D93" s="5"/>
      <c r="E93" s="5"/>
    </row>
    <row r="94" spans="1:5" x14ac:dyDescent="0.2">
      <c r="A94" s="5"/>
      <c r="B94" s="3"/>
      <c r="C94" s="5"/>
      <c r="D94" s="5"/>
      <c r="E94" s="5"/>
    </row>
    <row r="95" spans="1:5" x14ac:dyDescent="0.2">
      <c r="A95" s="3"/>
      <c r="B95" s="3"/>
      <c r="C95" s="5"/>
      <c r="D95" s="5"/>
      <c r="E95" s="5"/>
    </row>
    <row r="96" spans="1:5" x14ac:dyDescent="0.2">
      <c r="A96" s="5"/>
      <c r="B96" s="3"/>
      <c r="C96" s="5"/>
      <c r="D96" s="5"/>
      <c r="E96" s="5"/>
    </row>
    <row r="97" spans="1:5" x14ac:dyDescent="0.2">
      <c r="A97" s="5"/>
      <c r="B97" s="3"/>
      <c r="C97" s="5"/>
      <c r="D97" s="5"/>
      <c r="E97" s="5"/>
    </row>
    <row r="98" spans="1:5" x14ac:dyDescent="0.2">
      <c r="A98" s="5"/>
      <c r="B98" s="3"/>
      <c r="C98" s="5"/>
      <c r="D98" s="5"/>
      <c r="E98" s="5"/>
    </row>
    <row r="99" spans="1:5" x14ac:dyDescent="0.2">
      <c r="A99" s="5"/>
      <c r="B99" s="3"/>
      <c r="C99" s="5"/>
      <c r="D99" s="5"/>
      <c r="E99" s="5"/>
    </row>
    <row r="100" spans="1:5" x14ac:dyDescent="0.2">
      <c r="A100" s="5"/>
      <c r="B100" s="3"/>
      <c r="C100" s="5"/>
      <c r="D100" s="5"/>
      <c r="E100" s="5"/>
    </row>
    <row r="101" spans="1:5" x14ac:dyDescent="0.2">
      <c r="A101" s="3"/>
      <c r="B101" s="3"/>
      <c r="C101" s="5"/>
      <c r="D101" s="5"/>
      <c r="E101" s="5"/>
    </row>
    <row r="102" spans="1:5" x14ac:dyDescent="0.2">
      <c r="A102" s="5"/>
      <c r="B102" s="3"/>
      <c r="C102" s="5"/>
      <c r="D102" s="5"/>
      <c r="E102" s="5"/>
    </row>
    <row r="105" spans="1:5" x14ac:dyDescent="0.2">
      <c r="A105" s="5"/>
      <c r="B105" s="3"/>
      <c r="C105" s="5"/>
      <c r="D105" s="5"/>
      <c r="E105" s="5"/>
    </row>
    <row r="106" spans="1:5" x14ac:dyDescent="0.2">
      <c r="A106" s="3"/>
      <c r="B106" s="3"/>
      <c r="C106" s="5"/>
      <c r="D106" s="5"/>
      <c r="E106" s="5"/>
    </row>
    <row r="107" spans="1:5" x14ac:dyDescent="0.2">
      <c r="A107" s="3"/>
      <c r="B107" s="3"/>
      <c r="C107" s="5"/>
      <c r="D107" s="5"/>
      <c r="E107" s="5"/>
    </row>
    <row r="108" spans="1:5" x14ac:dyDescent="0.2">
      <c r="A108" s="5"/>
      <c r="B108" s="3"/>
      <c r="C108" s="5"/>
      <c r="D108" s="5"/>
      <c r="E108" s="5"/>
    </row>
    <row r="109" spans="1:5" x14ac:dyDescent="0.2">
      <c r="A109" s="3"/>
      <c r="B109" s="10"/>
      <c r="C109" s="5"/>
      <c r="D109" s="5"/>
      <c r="E109" s="5"/>
    </row>
    <row r="110" spans="1:5" x14ac:dyDescent="0.2">
      <c r="A110" s="3"/>
      <c r="B110" s="3"/>
      <c r="C110" s="5"/>
      <c r="D110" s="5"/>
      <c r="E110" s="5"/>
    </row>
    <row r="111" spans="1:5" x14ac:dyDescent="0.2">
      <c r="A111" s="3"/>
      <c r="B111" s="3"/>
      <c r="C111" s="5"/>
      <c r="D111" s="5"/>
      <c r="E111" s="5"/>
    </row>
    <row r="112" spans="1:5" x14ac:dyDescent="0.2">
      <c r="A112" s="5"/>
      <c r="B112" s="3"/>
      <c r="C112" s="5"/>
      <c r="D112" s="5"/>
      <c r="E112" s="5"/>
    </row>
    <row r="113" spans="1:5" x14ac:dyDescent="0.2">
      <c r="A113" s="5"/>
      <c r="B113" s="3"/>
      <c r="C113" s="5"/>
      <c r="D113" s="5"/>
      <c r="E113" s="5"/>
    </row>
    <row r="114" spans="1:5" x14ac:dyDescent="0.2">
      <c r="A114" s="3"/>
      <c r="B114" s="10"/>
      <c r="C114" s="5"/>
      <c r="D114" s="5"/>
      <c r="E114" s="5"/>
    </row>
  </sheetData>
  <sortState ref="A40:E52">
    <sortCondition ref="E40"/>
  </sortState>
  <phoneticPr fontId="0" type="noConversion"/>
  <pageMargins left="0.39" right="0.19685039370078741" top="0.39370078740157483" bottom="0.41" header="0" footer="0.28000000000000003"/>
  <pageSetup paperSize="9" orientation="portrait" blackAndWhite="1" horizontalDpi="300" verticalDpi="300" r:id="rId1"/>
  <headerFooter alignWithMargins="0">
    <oddHeader>&amp;LZvezek 1/List 2&amp;RStran &amp;P od &amp;N</oddHeader>
    <oddFooter>&amp;F</oddFooter>
  </headerFooter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19" sqref="I19"/>
    </sheetView>
  </sheetViews>
  <sheetFormatPr defaultRowHeight="12.75" x14ac:dyDescent="0.2"/>
  <cols>
    <col min="1" max="1" width="8.28515625" customWidth="1"/>
    <col min="2" max="2" width="38" customWidth="1"/>
    <col min="3" max="3" width="21" customWidth="1"/>
    <col min="4" max="4" width="21.7109375" customWidth="1"/>
    <col min="5" max="5" width="17.42578125" customWidth="1"/>
  </cols>
  <sheetData>
    <row r="1" spans="1:5" ht="20.25" x14ac:dyDescent="0.2">
      <c r="B1" s="13" t="s">
        <v>15</v>
      </c>
      <c r="C1" s="14"/>
      <c r="D1" s="14"/>
      <c r="E1" s="14"/>
    </row>
    <row r="3" spans="1:5" ht="13.5" thickBot="1" x14ac:dyDescent="0.25">
      <c r="B3" s="3"/>
      <c r="C3" s="3"/>
      <c r="D3" s="3"/>
      <c r="E3" s="3"/>
    </row>
    <row r="4" spans="1:5" ht="20.100000000000001" customHeight="1" thickBot="1" x14ac:dyDescent="0.3">
      <c r="A4" s="36" t="s">
        <v>77</v>
      </c>
      <c r="B4" s="31" t="s">
        <v>6</v>
      </c>
      <c r="C4" s="31" t="s">
        <v>13</v>
      </c>
      <c r="D4" s="31" t="s">
        <v>14</v>
      </c>
      <c r="E4" s="32" t="s">
        <v>15</v>
      </c>
    </row>
    <row r="5" spans="1:5" s="4" customFormat="1" ht="18" customHeight="1" x14ac:dyDescent="0.25">
      <c r="A5" s="37">
        <v>1</v>
      </c>
      <c r="B5" s="28" t="s">
        <v>63</v>
      </c>
      <c r="C5" s="29">
        <v>7</v>
      </c>
      <c r="D5" s="97">
        <v>14630</v>
      </c>
      <c r="E5" s="30">
        <v>1</v>
      </c>
    </row>
    <row r="6" spans="1:5" s="4" customFormat="1" ht="18" customHeight="1" x14ac:dyDescent="0.25">
      <c r="A6" s="38">
        <v>2</v>
      </c>
      <c r="B6" s="27" t="s">
        <v>66</v>
      </c>
      <c r="C6" s="26">
        <v>11</v>
      </c>
      <c r="D6" s="98">
        <v>6040</v>
      </c>
      <c r="E6" s="25">
        <v>2</v>
      </c>
    </row>
    <row r="7" spans="1:5" s="4" customFormat="1" ht="18" customHeight="1" x14ac:dyDescent="0.25">
      <c r="A7" s="37">
        <v>3</v>
      </c>
      <c r="B7" s="27" t="s">
        <v>67</v>
      </c>
      <c r="C7" s="26">
        <v>14</v>
      </c>
      <c r="D7" s="98">
        <v>5440</v>
      </c>
      <c r="E7" s="25">
        <v>3</v>
      </c>
    </row>
    <row r="8" spans="1:5" s="4" customFormat="1" ht="18" customHeight="1" x14ac:dyDescent="0.25">
      <c r="A8" s="38">
        <v>4</v>
      </c>
      <c r="B8" s="27" t="s">
        <v>74</v>
      </c>
      <c r="C8" s="26">
        <v>15</v>
      </c>
      <c r="D8" s="98">
        <v>5190</v>
      </c>
      <c r="E8" s="25">
        <v>4</v>
      </c>
    </row>
    <row r="9" spans="1:5" s="4" customFormat="1" ht="18" customHeight="1" x14ac:dyDescent="0.25">
      <c r="A9" s="37">
        <v>5</v>
      </c>
      <c r="B9" s="27" t="s">
        <v>73</v>
      </c>
      <c r="C9" s="26">
        <v>15</v>
      </c>
      <c r="D9" s="98">
        <v>2700</v>
      </c>
      <c r="E9" s="25">
        <v>5</v>
      </c>
    </row>
    <row r="10" spans="1:5" s="4" customFormat="1" ht="18" hidden="1" customHeight="1" x14ac:dyDescent="0.25">
      <c r="A10" s="38">
        <v>6</v>
      </c>
      <c r="B10" s="27"/>
      <c r="C10" s="26"/>
      <c r="D10" s="98"/>
      <c r="E10" s="25"/>
    </row>
    <row r="11" spans="1:5" s="4" customFormat="1" ht="18" customHeight="1" x14ac:dyDescent="0.25">
      <c r="A11" s="37">
        <v>6</v>
      </c>
      <c r="B11" s="27" t="s">
        <v>69</v>
      </c>
      <c r="C11" s="26">
        <v>18.5</v>
      </c>
      <c r="D11" s="98">
        <v>4860</v>
      </c>
      <c r="E11" s="25">
        <v>6</v>
      </c>
    </row>
    <row r="12" spans="1:5" s="4" customFormat="1" ht="18" customHeight="1" x14ac:dyDescent="0.25">
      <c r="A12" s="38">
        <v>7</v>
      </c>
      <c r="B12" s="27" t="s">
        <v>65</v>
      </c>
      <c r="C12" s="26">
        <v>21.5</v>
      </c>
      <c r="D12" s="98">
        <v>2770</v>
      </c>
      <c r="E12" s="25">
        <v>7</v>
      </c>
    </row>
    <row r="13" spans="1:5" s="4" customFormat="1" ht="18" customHeight="1" x14ac:dyDescent="0.25">
      <c r="A13" s="37">
        <v>8</v>
      </c>
      <c r="B13" s="27" t="s">
        <v>70</v>
      </c>
      <c r="C13" s="26">
        <v>22</v>
      </c>
      <c r="D13" s="98">
        <v>1510</v>
      </c>
      <c r="E13" s="25">
        <v>8</v>
      </c>
    </row>
    <row r="14" spans="1:5" s="4" customFormat="1" ht="18" customHeight="1" x14ac:dyDescent="0.25">
      <c r="A14" s="38">
        <v>9</v>
      </c>
      <c r="B14" s="27" t="s">
        <v>71</v>
      </c>
      <c r="C14" s="26">
        <v>28</v>
      </c>
      <c r="D14" s="98">
        <v>1830</v>
      </c>
      <c r="E14" s="25">
        <v>9</v>
      </c>
    </row>
    <row r="15" spans="1:5" s="4" customFormat="1" ht="18" customHeight="1" x14ac:dyDescent="0.25">
      <c r="A15" s="37">
        <v>10</v>
      </c>
      <c r="B15" s="27" t="s">
        <v>64</v>
      </c>
      <c r="C15" s="26">
        <v>28.5</v>
      </c>
      <c r="D15" s="98">
        <v>920</v>
      </c>
      <c r="E15" s="25">
        <v>10</v>
      </c>
    </row>
    <row r="16" spans="1:5" s="4" customFormat="1" ht="18" customHeight="1" x14ac:dyDescent="0.25">
      <c r="A16" s="38">
        <v>11</v>
      </c>
      <c r="B16" s="27" t="s">
        <v>95</v>
      </c>
      <c r="C16" s="26">
        <v>29</v>
      </c>
      <c r="D16" s="98">
        <v>880</v>
      </c>
      <c r="E16" s="25">
        <v>11</v>
      </c>
    </row>
    <row r="17" spans="1:7" s="4" customFormat="1" ht="18" customHeight="1" x14ac:dyDescent="0.25">
      <c r="A17" s="37">
        <v>12</v>
      </c>
      <c r="B17" s="27" t="s">
        <v>68</v>
      </c>
      <c r="C17" s="26">
        <v>29.5</v>
      </c>
      <c r="D17" s="98">
        <v>1150</v>
      </c>
      <c r="E17" s="25">
        <v>12</v>
      </c>
    </row>
    <row r="18" spans="1:7" s="4" customFormat="1" ht="18.75" thickBot="1" x14ac:dyDescent="0.3">
      <c r="A18" s="38">
        <v>13</v>
      </c>
      <c r="B18" s="27" t="s">
        <v>72</v>
      </c>
      <c r="C18" s="26">
        <v>34</v>
      </c>
      <c r="D18" s="98">
        <v>201</v>
      </c>
      <c r="E18" s="25">
        <v>13</v>
      </c>
    </row>
    <row r="19" spans="1:7" s="4" customFormat="1" ht="17.25" thickBot="1" x14ac:dyDescent="0.3">
      <c r="B19" s="33" t="s">
        <v>16</v>
      </c>
      <c r="C19" s="34"/>
      <c r="D19" s="35">
        <f>SUM(D5:D18)</f>
        <v>48121</v>
      </c>
      <c r="E19" s="11"/>
    </row>
    <row r="20" spans="1:7" s="4" customFormat="1" ht="18" customHeight="1" x14ac:dyDescent="0.25"/>
    <row r="21" spans="1:7" s="4" customFormat="1" ht="18" customHeight="1" x14ac:dyDescent="0.25">
      <c r="B21" s="12"/>
      <c r="C21" s="11"/>
      <c r="D21" s="11"/>
      <c r="E21" s="11"/>
    </row>
    <row r="22" spans="1:7" s="4" customFormat="1" ht="18" customHeight="1" x14ac:dyDescent="0.25">
      <c r="B22" s="106" t="s">
        <v>17</v>
      </c>
      <c r="C22" s="104"/>
      <c r="D22" s="18">
        <v>13</v>
      </c>
      <c r="E22" s="11"/>
    </row>
    <row r="23" spans="1:7" s="4" customFormat="1" ht="18" customHeight="1" x14ac:dyDescent="0.25">
      <c r="B23" s="106" t="s">
        <v>18</v>
      </c>
      <c r="C23" s="104"/>
      <c r="D23" s="18">
        <v>39</v>
      </c>
      <c r="E23" s="12"/>
    </row>
    <row r="24" spans="1:7" s="4" customFormat="1" ht="18" customHeight="1" x14ac:dyDescent="0.25">
      <c r="B24" s="107" t="s">
        <v>20</v>
      </c>
      <c r="C24" s="108"/>
      <c r="D24" s="19">
        <v>1233.8699999999999</v>
      </c>
      <c r="E24" s="11"/>
    </row>
    <row r="25" spans="1:7" s="4" customFormat="1" ht="18" customHeight="1" x14ac:dyDescent="0.25">
      <c r="B25" s="12"/>
      <c r="C25" s="11"/>
      <c r="D25" s="11"/>
      <c r="E25" s="11"/>
    </row>
    <row r="26" spans="1:7" s="4" customFormat="1" ht="21.75" customHeight="1" x14ac:dyDescent="0.25">
      <c r="B26" s="12"/>
      <c r="C26" s="11"/>
      <c r="D26" s="11"/>
      <c r="E26" s="11"/>
    </row>
    <row r="27" spans="1:7" s="4" customFormat="1" ht="16.5" x14ac:dyDescent="0.25">
      <c r="A27"/>
      <c r="B27" s="2"/>
      <c r="C27"/>
      <c r="D27" s="17" t="s">
        <v>19</v>
      </c>
      <c r="E27" s="2"/>
    </row>
    <row r="28" spans="1:7" ht="16.5" x14ac:dyDescent="0.25">
      <c r="B28" s="2"/>
      <c r="D28" s="2" t="s">
        <v>22</v>
      </c>
      <c r="E28" s="2"/>
      <c r="G28" s="4"/>
    </row>
    <row r="29" spans="1:7" x14ac:dyDescent="0.2">
      <c r="B29" s="2"/>
      <c r="D29" s="17"/>
      <c r="E29" s="2"/>
    </row>
    <row r="30" spans="1:7" ht="17.25" customHeight="1" x14ac:dyDescent="0.2"/>
    <row r="31" spans="1:7" ht="18" customHeight="1" x14ac:dyDescent="0.2"/>
    <row r="32" spans="1:7" ht="16.5" customHeight="1" x14ac:dyDescent="0.2"/>
    <row r="33" spans="2:2" x14ac:dyDescent="0.2">
      <c r="B33" s="2"/>
    </row>
  </sheetData>
  <sortState ref="A5:E18">
    <sortCondition ref="E5"/>
  </sortState>
  <phoneticPr fontId="0" type="noConversion"/>
  <pageMargins left="0.39370078740157483" right="0.19685039370078741" top="0.98425196850393704" bottom="0.98425196850393704" header="0" footer="0.78740157480314965"/>
  <pageSetup paperSize="9" orientation="portrait" horizontalDpi="300" verticalDpi="300" r:id="rId1"/>
  <headerFooter alignWithMargins="0">
    <oddHeader>&amp;LZvezek 1/List 3&amp;RStran &amp;P od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DNEVNIK</vt:lpstr>
      <vt:lpstr>SEKTOR</vt:lpstr>
      <vt:lpstr>UVRSTITEV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 Kostanjevica</dc:creator>
  <cp:lastModifiedBy>Uporabnik</cp:lastModifiedBy>
  <cp:lastPrinted>2016-06-25T13:00:51Z</cp:lastPrinted>
  <dcterms:created xsi:type="dcterms:W3CDTF">1999-10-03T10:48:45Z</dcterms:created>
  <dcterms:modified xsi:type="dcterms:W3CDTF">2016-06-26T05:33:20Z</dcterms:modified>
</cp:coreProperties>
</file>